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8070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V41" i="1" s="1"/>
  <c r="U43" i="1"/>
  <c r="T43" i="1"/>
  <c r="S43" i="1"/>
  <c r="R43" i="1"/>
  <c r="R41" i="1" s="1"/>
  <c r="Q43" i="1"/>
  <c r="P43" i="1"/>
  <c r="O43" i="1"/>
  <c r="N43" i="1" s="1"/>
  <c r="M43" i="1"/>
  <c r="L43" i="1"/>
  <c r="K43" i="1"/>
  <c r="J43" i="1"/>
  <c r="J41" i="1" s="1"/>
  <c r="I43" i="1"/>
  <c r="H43" i="1"/>
  <c r="G43" i="1"/>
  <c r="F43" i="1"/>
  <c r="D43" i="1" s="1"/>
  <c r="E43" i="1"/>
  <c r="C43" i="1"/>
  <c r="W42" i="1"/>
  <c r="W41" i="1" s="1"/>
  <c r="V42" i="1"/>
  <c r="U42" i="1"/>
  <c r="T42" i="1"/>
  <c r="S42" i="1"/>
  <c r="S41" i="1" s="1"/>
  <c r="R42" i="1"/>
  <c r="Q42" i="1"/>
  <c r="P42" i="1"/>
  <c r="O42" i="1"/>
  <c r="O41" i="1" s="1"/>
  <c r="M42" i="1"/>
  <c r="L42" i="1"/>
  <c r="K42" i="1"/>
  <c r="K41" i="1" s="1"/>
  <c r="J42" i="1"/>
  <c r="I42" i="1"/>
  <c r="H42" i="1"/>
  <c r="G42" i="1"/>
  <c r="G41" i="1" s="1"/>
  <c r="F42" i="1"/>
  <c r="E42" i="1"/>
  <c r="D42" i="1"/>
  <c r="C42" i="1"/>
  <c r="C41" i="1" s="1"/>
  <c r="U41" i="1"/>
  <c r="T41" i="1"/>
  <c r="Q41" i="1"/>
  <c r="P41" i="1"/>
  <c r="M41" i="1"/>
  <c r="L41" i="1"/>
  <c r="I41" i="1"/>
  <c r="H41" i="1"/>
  <c r="E41" i="1"/>
  <c r="D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 s="1"/>
  <c r="C40" i="1" s="1"/>
  <c r="W39" i="1"/>
  <c r="V39" i="1"/>
  <c r="U39" i="1"/>
  <c r="T39" i="1"/>
  <c r="S39" i="1"/>
  <c r="R39" i="1"/>
  <c r="Q39" i="1"/>
  <c r="P39" i="1"/>
  <c r="O39" i="1"/>
  <c r="N39" i="1" s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O38" i="1"/>
  <c r="N38" i="1" s="1"/>
  <c r="M38" i="1"/>
  <c r="L38" i="1"/>
  <c r="K38" i="1"/>
  <c r="J38" i="1"/>
  <c r="I38" i="1"/>
  <c r="H38" i="1"/>
  <c r="G38" i="1"/>
  <c r="F38" i="1"/>
  <c r="E38" i="1"/>
  <c r="D38" i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F37" i="1"/>
  <c r="E37" i="1"/>
  <c r="D37" i="1" s="1"/>
  <c r="C37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 s="1"/>
  <c r="C36" i="1" s="1"/>
  <c r="W35" i="1"/>
  <c r="V35" i="1"/>
  <c r="U35" i="1"/>
  <c r="T35" i="1"/>
  <c r="S35" i="1"/>
  <c r="R35" i="1"/>
  <c r="Q35" i="1"/>
  <c r="P35" i="1"/>
  <c r="O35" i="1"/>
  <c r="N35" i="1" s="1"/>
  <c r="M35" i="1"/>
  <c r="L35" i="1"/>
  <c r="K35" i="1"/>
  <c r="J35" i="1"/>
  <c r="I35" i="1"/>
  <c r="H35" i="1"/>
  <c r="G35" i="1"/>
  <c r="F35" i="1"/>
  <c r="D35" i="1" s="1"/>
  <c r="C35" i="1" s="1"/>
  <c r="E35" i="1"/>
  <c r="W34" i="1"/>
  <c r="V34" i="1"/>
  <c r="U34" i="1"/>
  <c r="T34" i="1"/>
  <c r="S34" i="1"/>
  <c r="R34" i="1"/>
  <c r="Q34" i="1"/>
  <c r="P34" i="1"/>
  <c r="O34" i="1"/>
  <c r="N34" i="1" s="1"/>
  <c r="M34" i="1"/>
  <c r="L34" i="1"/>
  <c r="K34" i="1"/>
  <c r="J34" i="1"/>
  <c r="I34" i="1"/>
  <c r="H34" i="1"/>
  <c r="D34" i="1" s="1"/>
  <c r="C34" i="1" s="1"/>
  <c r="G34" i="1"/>
  <c r="F34" i="1"/>
  <c r="E34" i="1"/>
  <c r="W33" i="1"/>
  <c r="V33" i="1"/>
  <c r="U33" i="1"/>
  <c r="T33" i="1"/>
  <c r="S33" i="1"/>
  <c r="R33" i="1"/>
  <c r="Q33" i="1"/>
  <c r="P33" i="1"/>
  <c r="N33" i="1" s="1"/>
  <c r="O33" i="1"/>
  <c r="M33" i="1"/>
  <c r="L33" i="1"/>
  <c r="K33" i="1"/>
  <c r="J33" i="1"/>
  <c r="I33" i="1"/>
  <c r="H33" i="1"/>
  <c r="G33" i="1"/>
  <c r="F33" i="1"/>
  <c r="E33" i="1"/>
  <c r="D33" i="1" s="1"/>
  <c r="C33" i="1" s="1"/>
  <c r="W32" i="1"/>
  <c r="V32" i="1"/>
  <c r="U32" i="1"/>
  <c r="T32" i="1"/>
  <c r="S32" i="1"/>
  <c r="R32" i="1"/>
  <c r="N32" i="1" s="1"/>
  <c r="Q32" i="1"/>
  <c r="P32" i="1"/>
  <c r="O32" i="1"/>
  <c r="M32" i="1"/>
  <c r="L32" i="1"/>
  <c r="K32" i="1"/>
  <c r="J32" i="1"/>
  <c r="I32" i="1"/>
  <c r="H32" i="1"/>
  <c r="G32" i="1"/>
  <c r="F32" i="1"/>
  <c r="E32" i="1"/>
  <c r="D32" i="1" s="1"/>
  <c r="C32" i="1" s="1"/>
  <c r="W31" i="1"/>
  <c r="V31" i="1"/>
  <c r="U31" i="1"/>
  <c r="T31" i="1"/>
  <c r="S31" i="1"/>
  <c r="R31" i="1"/>
  <c r="Q31" i="1"/>
  <c r="P31" i="1"/>
  <c r="O31" i="1"/>
  <c r="N31" i="1" s="1"/>
  <c r="M31" i="1"/>
  <c r="L31" i="1"/>
  <c r="K31" i="1"/>
  <c r="J31" i="1"/>
  <c r="I31" i="1"/>
  <c r="H31" i="1"/>
  <c r="G31" i="1"/>
  <c r="F31" i="1"/>
  <c r="D31" i="1" s="1"/>
  <c r="C31" i="1" s="1"/>
  <c r="E31" i="1"/>
  <c r="W30" i="1"/>
  <c r="V30" i="1"/>
  <c r="U30" i="1"/>
  <c r="T30" i="1"/>
  <c r="S30" i="1"/>
  <c r="R30" i="1"/>
  <c r="Q30" i="1"/>
  <c r="P30" i="1"/>
  <c r="O30" i="1"/>
  <c r="N30" i="1" s="1"/>
  <c r="M30" i="1"/>
  <c r="L30" i="1"/>
  <c r="K30" i="1"/>
  <c r="J30" i="1"/>
  <c r="I30" i="1"/>
  <c r="H30" i="1"/>
  <c r="G30" i="1"/>
  <c r="F30" i="1"/>
  <c r="E30" i="1"/>
  <c r="D30" i="1"/>
  <c r="C30" i="1" s="1"/>
  <c r="W29" i="1"/>
  <c r="V29" i="1"/>
  <c r="U29" i="1"/>
  <c r="T29" i="1"/>
  <c r="S29" i="1"/>
  <c r="R29" i="1"/>
  <c r="Q29" i="1"/>
  <c r="P29" i="1"/>
  <c r="N29" i="1" s="1"/>
  <c r="O29" i="1"/>
  <c r="M29" i="1"/>
  <c r="L29" i="1"/>
  <c r="D29" i="1" s="1"/>
  <c r="K29" i="1"/>
  <c r="W28" i="1"/>
  <c r="V28" i="1"/>
  <c r="V26" i="1" s="1"/>
  <c r="V20" i="1" s="1"/>
  <c r="U28" i="1"/>
  <c r="T28" i="1"/>
  <c r="S28" i="1"/>
  <c r="R28" i="1"/>
  <c r="R26" i="1" s="1"/>
  <c r="Q28" i="1"/>
  <c r="P28" i="1"/>
  <c r="O28" i="1"/>
  <c r="N28" i="1" s="1"/>
  <c r="M28" i="1"/>
  <c r="L28" i="1"/>
  <c r="K28" i="1"/>
  <c r="J28" i="1"/>
  <c r="J26" i="1" s="1"/>
  <c r="I28" i="1"/>
  <c r="H28" i="1"/>
  <c r="G28" i="1"/>
  <c r="F28" i="1"/>
  <c r="D28" i="1" s="1"/>
  <c r="C28" i="1" s="1"/>
  <c r="E28" i="1"/>
  <c r="W27" i="1"/>
  <c r="W26" i="1" s="1"/>
  <c r="W20" i="1" s="1"/>
  <c r="V27" i="1"/>
  <c r="U27" i="1"/>
  <c r="T27" i="1"/>
  <c r="T26" i="1" s="1"/>
  <c r="S27" i="1"/>
  <c r="S26" i="1" s="1"/>
  <c r="S20" i="1" s="1"/>
  <c r="S9" i="1" s="1"/>
  <c r="R27" i="1"/>
  <c r="Q27" i="1"/>
  <c r="P27" i="1"/>
  <c r="O27" i="1"/>
  <c r="N27" i="1" s="1"/>
  <c r="M27" i="1"/>
  <c r="L27" i="1"/>
  <c r="L26" i="1" s="1"/>
  <c r="K27" i="1"/>
  <c r="K26" i="1" s="1"/>
  <c r="K20" i="1" s="1"/>
  <c r="K9" i="1" s="1"/>
  <c r="J27" i="1"/>
  <c r="I27" i="1"/>
  <c r="H27" i="1"/>
  <c r="G27" i="1"/>
  <c r="G26" i="1" s="1"/>
  <c r="G20" i="1" s="1"/>
  <c r="F27" i="1"/>
  <c r="E27" i="1"/>
  <c r="D27" i="1"/>
  <c r="C27" i="1" s="1"/>
  <c r="U26" i="1"/>
  <c r="Q26" i="1"/>
  <c r="P26" i="1"/>
  <c r="M26" i="1"/>
  <c r="I26" i="1"/>
  <c r="H26" i="1"/>
  <c r="E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 s="1"/>
  <c r="C25" i="1" s="1"/>
  <c r="W24" i="1"/>
  <c r="V24" i="1"/>
  <c r="U24" i="1"/>
  <c r="T24" i="1"/>
  <c r="S24" i="1"/>
  <c r="R24" i="1"/>
  <c r="Q24" i="1"/>
  <c r="P24" i="1"/>
  <c r="O24" i="1"/>
  <c r="N24" i="1" s="1"/>
  <c r="M24" i="1"/>
  <c r="L24" i="1"/>
  <c r="K24" i="1"/>
  <c r="J24" i="1"/>
  <c r="I24" i="1"/>
  <c r="H24" i="1"/>
  <c r="G24" i="1"/>
  <c r="F24" i="1"/>
  <c r="D24" i="1" s="1"/>
  <c r="C24" i="1" s="1"/>
  <c r="E24" i="1"/>
  <c r="W23" i="1"/>
  <c r="V23" i="1"/>
  <c r="U23" i="1"/>
  <c r="T23" i="1"/>
  <c r="S23" i="1"/>
  <c r="R23" i="1"/>
  <c r="Q23" i="1"/>
  <c r="P23" i="1"/>
  <c r="O23" i="1"/>
  <c r="N23" i="1" s="1"/>
  <c r="M23" i="1"/>
  <c r="L23" i="1"/>
  <c r="K23" i="1"/>
  <c r="J23" i="1"/>
  <c r="I23" i="1"/>
  <c r="H23" i="1"/>
  <c r="G23" i="1"/>
  <c r="D23" i="1" s="1"/>
  <c r="C23" i="1" s="1"/>
  <c r="F23" i="1"/>
  <c r="E23" i="1"/>
  <c r="W22" i="1"/>
  <c r="V22" i="1"/>
  <c r="U22" i="1"/>
  <c r="T22" i="1"/>
  <c r="T20" i="1" s="1"/>
  <c r="T9" i="1" s="1"/>
  <c r="S22" i="1"/>
  <c r="R22" i="1"/>
  <c r="Q22" i="1"/>
  <c r="P22" i="1"/>
  <c r="N22" i="1" s="1"/>
  <c r="O22" i="1"/>
  <c r="M22" i="1"/>
  <c r="L22" i="1"/>
  <c r="L20" i="1" s="1"/>
  <c r="L9" i="1" s="1"/>
  <c r="K22" i="1"/>
  <c r="J22" i="1"/>
  <c r="I22" i="1"/>
  <c r="H22" i="1"/>
  <c r="H20" i="1" s="1"/>
  <c r="H9" i="1" s="1"/>
  <c r="G22" i="1"/>
  <c r="F22" i="1"/>
  <c r="E22" i="1"/>
  <c r="D22" i="1" s="1"/>
  <c r="C22" i="1" s="1"/>
  <c r="W21" i="1"/>
  <c r="V21" i="1"/>
  <c r="U21" i="1"/>
  <c r="U20" i="1" s="1"/>
  <c r="U9" i="1" s="1"/>
  <c r="T21" i="1"/>
  <c r="S21" i="1"/>
  <c r="R21" i="1"/>
  <c r="Q21" i="1"/>
  <c r="N21" i="1" s="1"/>
  <c r="P21" i="1"/>
  <c r="O21" i="1"/>
  <c r="M21" i="1"/>
  <c r="M20" i="1" s="1"/>
  <c r="M9" i="1" s="1"/>
  <c r="L21" i="1"/>
  <c r="K21" i="1"/>
  <c r="J21" i="1"/>
  <c r="I21" i="1"/>
  <c r="I20" i="1" s="1"/>
  <c r="I9" i="1" s="1"/>
  <c r="H21" i="1"/>
  <c r="G21" i="1"/>
  <c r="F21" i="1"/>
  <c r="E21" i="1"/>
  <c r="D21" i="1" s="1"/>
  <c r="N19" i="1"/>
  <c r="D19" i="1"/>
  <c r="C19" i="1" s="1"/>
  <c r="N18" i="1"/>
  <c r="D18" i="1"/>
  <c r="C18" i="1" s="1"/>
  <c r="N17" i="1"/>
  <c r="D17" i="1"/>
  <c r="C17" i="1" s="1"/>
  <c r="N16" i="1"/>
  <c r="D16" i="1"/>
  <c r="C16" i="1"/>
  <c r="N15" i="1"/>
  <c r="D15" i="1"/>
  <c r="C15" i="1" s="1"/>
  <c r="N14" i="1"/>
  <c r="N10" i="1" s="1"/>
  <c r="D14" i="1"/>
  <c r="C14" i="1" s="1"/>
  <c r="N13" i="1"/>
  <c r="D13" i="1"/>
  <c r="C13" i="1" s="1"/>
  <c r="N12" i="1"/>
  <c r="D12" i="1"/>
  <c r="C12" i="1"/>
  <c r="N11" i="1"/>
  <c r="D11" i="1"/>
  <c r="C11" i="1" s="1"/>
  <c r="W10" i="1"/>
  <c r="W9" i="1" s="1"/>
  <c r="V10" i="1"/>
  <c r="V9" i="1" s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G9" i="1" s="1"/>
  <c r="F10" i="1"/>
  <c r="E10" i="1"/>
  <c r="O9" i="1" l="1"/>
  <c r="N20" i="1"/>
  <c r="N9" i="1"/>
  <c r="R20" i="1"/>
  <c r="R9" i="1" s="1"/>
  <c r="N26" i="1"/>
  <c r="C21" i="1"/>
  <c r="J20" i="1"/>
  <c r="J9" i="1" s="1"/>
  <c r="C38" i="1"/>
  <c r="D10" i="1"/>
  <c r="F26" i="1"/>
  <c r="F20" i="1" s="1"/>
  <c r="F9" i="1" s="1"/>
  <c r="E20" i="1"/>
  <c r="E9" i="1" s="1"/>
  <c r="O26" i="1"/>
  <c r="O20" i="1" s="1"/>
  <c r="N42" i="1"/>
  <c r="N41" i="1" s="1"/>
  <c r="P20" i="1"/>
  <c r="P9" i="1" s="1"/>
  <c r="F41" i="1"/>
  <c r="Q20" i="1"/>
  <c r="Q9" i="1" s="1"/>
  <c r="C10" i="1" l="1"/>
  <c r="D26" i="1"/>
  <c r="C26" i="1" l="1"/>
  <c r="C20" i="1" s="1"/>
  <c r="D20" i="1"/>
  <c r="D9" i="1" s="1"/>
  <c r="C9" i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<sst xmlns="http://schemas.openxmlformats.org/spreadsheetml/2006/main" count="85" uniqueCount="73">
  <si>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</si>
  <si>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</si>
  <si>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</si>
  <si>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</si>
  <si>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</si>
  <si>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</si>
  <si>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</si>
  <si>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</si>
  <si>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</si>
  <si>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中華民國107年第四季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</si>
  <si>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</si>
  <si>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</si>
  <si>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</si>
  <si>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</si>
  <si>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</si>
  <si>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</si>
  <si>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</si>
  <si>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</si>
  <si>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</si>
  <si>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</si>
  <si>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</si>
  <si>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</si>
  <si>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</si>
  <si>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</si>
  <si>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</si>
  <si>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</si>
  <si>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</si>
  <si>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</si>
  <si>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</si>
  <si>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</si>
  <si>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</si>
  <si>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</si>
  <si>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</si>
  <si>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</si>
  <si>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</si>
  <si>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</si>
  <si>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</si>
  <si>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</si>
  <si>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</si>
  <si>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</si>
  <si>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</si>
  <si>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</si>
  <si>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</si>
  <si>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</si>
  <si>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</si>
  <si>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</si>
  <si>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</si>
  <si>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</si>
  <si>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</si>
  <si>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</si>
  <si>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</si>
  <si>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</si>
  <si>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</si>
  <si>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</si>
  <si>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</si>
  <si>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</si>
  <si>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</si>
  <si>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</si>
  <si>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</si>
  <si>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</si>
  <si>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</si>
  <si>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</si>
  <si>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</si>
  <si>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</si>
  <si>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</si>
  <si>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</si>
  <si>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製表日期：108.01.09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</si>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</sst>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&#24180;&#31532;4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688</v>
          </cell>
          <cell r="S9">
            <v>4567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topLeftCell="B1" zoomScale="110" zoomScaleNormal="110" zoomScaleSheetLayoutView="100" workbookViewId="0">
      <pane ySplit="8" topLeftCell="A9" activePane="bottomLeft" state="frozen"/>
      <selection activeCell="F1" sqref="F1"/>
      <selection pane="bottomLeft" activeCell="P56" sqref="P56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25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5" x14ac:dyDescent="0.25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5" x14ac:dyDescent="0.25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5" x14ac:dyDescent="0.25">
      <c r="V5" s="21" t="s">
        <v>10</v>
      </c>
      <c r="W5" s="22"/>
    </row>
    <row r="6" spans="1:23" ht="20.25" customHeight="1" x14ac:dyDescent="0.25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25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19</v>
      </c>
      <c r="O7" s="23" t="s">
        <v>20</v>
      </c>
      <c r="P7" s="24"/>
      <c r="Q7" s="33"/>
      <c r="R7" s="23" t="s">
        <v>21</v>
      </c>
      <c r="S7" s="24"/>
      <c r="T7" s="33"/>
      <c r="U7" s="23" t="s">
        <v>22</v>
      </c>
      <c r="V7" s="24"/>
      <c r="W7" s="33"/>
    </row>
    <row r="8" spans="1:23" ht="21" customHeight="1" x14ac:dyDescent="0.25">
      <c r="A8" s="30"/>
      <c r="B8" s="24"/>
      <c r="C8" s="25"/>
      <c r="D8" s="25"/>
      <c r="E8" s="34" t="s">
        <v>23</v>
      </c>
      <c r="F8" s="34" t="s">
        <v>24</v>
      </c>
      <c r="G8" s="35" t="s">
        <v>25</v>
      </c>
      <c r="H8" s="34" t="s">
        <v>23</v>
      </c>
      <c r="I8" s="34" t="s">
        <v>24</v>
      </c>
      <c r="J8" s="35" t="s">
        <v>25</v>
      </c>
      <c r="K8" s="34" t="s">
        <v>23</v>
      </c>
      <c r="L8" s="34" t="s">
        <v>24</v>
      </c>
      <c r="M8" s="35" t="s">
        <v>25</v>
      </c>
      <c r="N8" s="36"/>
      <c r="O8" s="34" t="s">
        <v>26</v>
      </c>
      <c r="P8" s="34" t="s">
        <v>27</v>
      </c>
      <c r="Q8" s="35" t="s">
        <v>28</v>
      </c>
      <c r="R8" s="34" t="s">
        <v>26</v>
      </c>
      <c r="S8" s="34" t="s">
        <v>27</v>
      </c>
      <c r="T8" s="35" t="s">
        <v>28</v>
      </c>
      <c r="U8" s="34" t="s">
        <v>26</v>
      </c>
      <c r="V8" s="34" t="s">
        <v>27</v>
      </c>
      <c r="W8" s="35" t="s">
        <v>28</v>
      </c>
    </row>
    <row r="9" spans="1:23" ht="16.5" hidden="1" x14ac:dyDescent="0.25">
      <c r="A9" s="23" t="s">
        <v>29</v>
      </c>
      <c r="B9" s="24"/>
      <c r="C9" s="37">
        <f t="shared" ref="C9:W9" si="0">SUM(C10+C20)</f>
        <v>102476</v>
      </c>
      <c r="D9" s="37">
        <f t="shared" si="0"/>
        <v>36275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2916</v>
      </c>
      <c r="I9" s="37">
        <f t="shared" si="0"/>
        <v>10805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66201</v>
      </c>
      <c r="O9" s="37">
        <f t="shared" si="0"/>
        <v>421</v>
      </c>
      <c r="P9" s="37">
        <f t="shared" si="0"/>
        <v>7288</v>
      </c>
      <c r="Q9" s="37">
        <f t="shared" si="0"/>
        <v>3226</v>
      </c>
      <c r="R9" s="37">
        <f t="shared" si="0"/>
        <v>2014</v>
      </c>
      <c r="S9" s="37">
        <f t="shared" si="0"/>
        <v>33689</v>
      </c>
      <c r="T9" s="37">
        <f t="shared" si="0"/>
        <v>10931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25">
      <c r="A10" s="38" t="s">
        <v>30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25">
      <c r="A11" s="40"/>
      <c r="B11" s="41" t="s">
        <v>31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25">
      <c r="A12" s="40"/>
      <c r="B12" s="43" t="s">
        <v>32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25">
      <c r="A13" s="40"/>
      <c r="B13" s="43" t="s">
        <v>33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25">
      <c r="A14" s="40"/>
      <c r="B14" s="43" t="s">
        <v>34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25">
      <c r="A15" s="40"/>
      <c r="B15" s="43" t="s">
        <v>35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25">
      <c r="A16" s="40"/>
      <c r="B16" s="43" t="s">
        <v>36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25">
      <c r="A17" s="40"/>
      <c r="B17" s="43" t="s">
        <v>37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25">
      <c r="A18" s="44"/>
      <c r="B18" s="43" t="s">
        <v>38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5" hidden="1" x14ac:dyDescent="0.25">
      <c r="A19" s="45"/>
      <c r="B19" s="43" t="s">
        <v>39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5" hidden="1" x14ac:dyDescent="0.25">
      <c r="A20" s="46" t="s">
        <v>40</v>
      </c>
      <c r="B20" s="47" t="s">
        <v>41</v>
      </c>
      <c r="C20" s="37">
        <f>SUM(C21:C26)</f>
        <v>92705</v>
      </c>
      <c r="D20" s="37">
        <f>SUM(D21:D26)</f>
        <v>33216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2700</v>
      </c>
      <c r="I20" s="37">
        <f t="shared" si="5"/>
        <v>9111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59489</v>
      </c>
      <c r="O20" s="37">
        <f t="shared" si="5"/>
        <v>397</v>
      </c>
      <c r="P20" s="37">
        <f t="shared" si="5"/>
        <v>6979</v>
      </c>
      <c r="Q20" s="37">
        <f t="shared" si="5"/>
        <v>3226</v>
      </c>
      <c r="R20" s="37">
        <f t="shared" si="5"/>
        <v>1896</v>
      </c>
      <c r="S20" s="37">
        <f t="shared" si="5"/>
        <v>31387</v>
      </c>
      <c r="T20" s="37">
        <f t="shared" si="5"/>
        <v>6972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5" hidden="1" x14ac:dyDescent="0.25">
      <c r="A21" s="48"/>
      <c r="B21" s="49" t="s">
        <v>42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5" hidden="1" x14ac:dyDescent="0.25">
      <c r="A22" s="48"/>
      <c r="B22" s="49" t="s">
        <v>43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5" hidden="1" x14ac:dyDescent="0.25">
      <c r="A23" s="48"/>
      <c r="B23" s="49" t="s">
        <v>44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5" hidden="1" x14ac:dyDescent="0.25">
      <c r="A24" s="48"/>
      <c r="B24" s="49" t="s">
        <v>45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5" hidden="1" x14ac:dyDescent="0.25">
      <c r="A25" s="48"/>
      <c r="B25" s="49" t="s">
        <v>46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5" hidden="1" x14ac:dyDescent="0.25">
      <c r="A26" s="48"/>
      <c r="B26" s="49" t="s">
        <v>47</v>
      </c>
      <c r="C26" s="50">
        <f t="shared" si="6"/>
        <v>65384</v>
      </c>
      <c r="D26" s="50">
        <f t="shared" si="7"/>
        <v>24207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2327</v>
      </c>
      <c r="I26" s="50">
        <f t="shared" si="8"/>
        <v>5431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41177</v>
      </c>
      <c r="O26" s="50">
        <f t="shared" si="8"/>
        <v>239</v>
      </c>
      <c r="P26" s="50">
        <f t="shared" si="8"/>
        <v>1907</v>
      </c>
      <c r="Q26" s="50">
        <f t="shared" si="8"/>
        <v>2124</v>
      </c>
      <c r="R26" s="50">
        <f t="shared" si="8"/>
        <v>1538</v>
      </c>
      <c r="S26" s="50">
        <f t="shared" si="8"/>
        <v>23389</v>
      </c>
      <c r="T26" s="50">
        <f t="shared" si="8"/>
        <v>5263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25">
      <c r="A27" s="48"/>
      <c r="B27" s="49" t="s">
        <v>48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5" hidden="1" x14ac:dyDescent="0.25">
      <c r="A28" s="48"/>
      <c r="B28" s="49" t="s">
        <v>49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25">
      <c r="A29" s="48"/>
      <c r="B29" s="49" t="s">
        <v>50</v>
      </c>
      <c r="C29" s="50">
        <v>9276</v>
      </c>
      <c r="D29" s="50">
        <f t="shared" si="7"/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9276</v>
      </c>
      <c r="O29" s="50">
        <f>[1]基礎資料!O9</f>
        <v>165</v>
      </c>
      <c r="P29" s="50">
        <f>[1]基礎資料!P9</f>
        <v>320</v>
      </c>
      <c r="Q29" s="50">
        <f>[1]基礎資料!Q9</f>
        <v>1400</v>
      </c>
      <c r="R29" s="50">
        <f>[1]基礎資料!R9</f>
        <v>688</v>
      </c>
      <c r="S29" s="50">
        <f>[1]基礎資料!S9</f>
        <v>4567</v>
      </c>
      <c r="T29" s="50">
        <f>[1]基礎資料!T9</f>
        <v>1786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5" hidden="1" x14ac:dyDescent="0.25">
      <c r="A30" s="48"/>
      <c r="B30" s="49" t="s">
        <v>51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5" hidden="1" x14ac:dyDescent="0.25">
      <c r="A31" s="48"/>
      <c r="B31" s="49" t="s">
        <v>52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5" hidden="1" x14ac:dyDescent="0.25">
      <c r="A32" s="48"/>
      <c r="B32" s="49" t="s">
        <v>53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5" hidden="1" x14ac:dyDescent="0.25">
      <c r="A33" s="48"/>
      <c r="B33" s="49" t="s">
        <v>54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5" hidden="1" x14ac:dyDescent="0.25">
      <c r="A34" s="48"/>
      <c r="B34" s="49" t="s">
        <v>55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5" hidden="1" x14ac:dyDescent="0.25">
      <c r="A35" s="48"/>
      <c r="B35" s="49" t="s">
        <v>56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5" hidden="1" x14ac:dyDescent="0.25">
      <c r="A36" s="48"/>
      <c r="B36" s="49" t="s">
        <v>57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5" hidden="1" x14ac:dyDescent="0.25">
      <c r="A37" s="48"/>
      <c r="B37" s="49" t="s">
        <v>58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5" hidden="1" x14ac:dyDescent="0.25">
      <c r="A38" s="48"/>
      <c r="B38" s="49" t="s">
        <v>59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5" hidden="1" x14ac:dyDescent="0.25">
      <c r="A39" s="48"/>
      <c r="B39" s="49" t="s">
        <v>60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5" hidden="1" x14ac:dyDescent="0.25">
      <c r="A40" s="48"/>
      <c r="B40" s="49" t="s">
        <v>61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5" hidden="1" x14ac:dyDescent="0.25">
      <c r="A41" s="48"/>
      <c r="B41" s="49" t="s">
        <v>62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5" hidden="1" x14ac:dyDescent="0.25">
      <c r="A42" s="48"/>
      <c r="B42" s="51" t="s">
        <v>63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5" hidden="1" x14ac:dyDescent="0.25">
      <c r="A43" s="48"/>
      <c r="B43" s="51" t="s">
        <v>64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25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5" x14ac:dyDescent="0.25">
      <c r="A45" s="52"/>
      <c r="B45" s="55" t="s">
        <v>65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 t="s">
        <v>66</v>
      </c>
      <c r="V45" s="56"/>
      <c r="W45" s="56"/>
    </row>
    <row r="46" spans="1:23" s="60" customFormat="1" ht="16.5" x14ac:dyDescent="0.25">
      <c r="A46" s="52"/>
      <c r="B46" s="55" t="s">
        <v>67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9"/>
      <c r="U46" s="59"/>
      <c r="V46" s="59"/>
      <c r="W46" s="59"/>
    </row>
    <row r="48" spans="1:23" ht="16.5" x14ac:dyDescent="0.25">
      <c r="A48" s="61"/>
      <c r="B48" s="57" t="s">
        <v>68</v>
      </c>
      <c r="C48" s="56"/>
      <c r="D48" s="56"/>
      <c r="E48" s="57" t="s">
        <v>69</v>
      </c>
      <c r="G48" s="56"/>
      <c r="H48" s="56"/>
      <c r="K48" s="57" t="s">
        <v>70</v>
      </c>
      <c r="L48" s="56"/>
      <c r="M48" s="56"/>
      <c r="N48" s="56"/>
      <c r="P48" s="56"/>
      <c r="Q48" s="56"/>
      <c r="R48" s="56"/>
      <c r="S48" s="57" t="s">
        <v>71</v>
      </c>
      <c r="T48" s="56"/>
      <c r="U48" s="56"/>
      <c r="V48" s="56"/>
      <c r="W48" s="56"/>
    </row>
    <row r="49" spans="1:15" ht="16.5" x14ac:dyDescent="0.25">
      <c r="A49" s="57"/>
      <c r="K49" s="57" t="s">
        <v>72</v>
      </c>
      <c r="M49" s="56"/>
      <c r="N49" s="56"/>
    </row>
    <row r="58" spans="1:15" x14ac:dyDescent="0.25">
      <c r="O58" s="62"/>
    </row>
    <row r="59" spans="1:15" x14ac:dyDescent="0.25">
      <c r="O59" s="62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cp:lastPrinted>2019-04-15T08:12:24Z</cp:lastPrinted>
  <dcterms:created xsi:type="dcterms:W3CDTF">2019-04-15T08:12:21Z</dcterms:created>
  <dcterms:modified xsi:type="dcterms:W3CDTF">2019-04-15T08:12:35Z</dcterms:modified>
</cp:coreProperties>
</file>