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<sst xmlns="http://schemas.openxmlformats.org/spreadsheetml/2006/main" count="63" uniqueCount="36">
  <si>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</si>
  <si>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</si>
  <si>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</si>
  <si>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</si>
  <si>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</si>
  <si>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</si>
  <si>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</si>
  <si>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</si>
  <si>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</si>
  <si>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</si>
  <si>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</si>
  <si>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</si>
  <si>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</si>
  <si>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</si>
  <si>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</si>
  <si>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</si>
  <si>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</si>
  <si>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</si>
  <si>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</si>
  <si>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</si>
  <si>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</si>
  <si>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</si>
  <si>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</si>
  <si>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</si>
  <si>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</si>
  <si>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</si>
  <si>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</si>
  <si>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</si>
  <si>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</si>
  <si>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</si>
  <si>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</si>
  <si>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</si>
  <si>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</si>
  <si>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</si>
  <si>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109年12月主要觀光遊憩據點遊客人次統計
Visitors to the Principal Scenic Spots in Taiwan,
December, 2020</t>
    <phoneticPr fontId="1" type="noConversion"/>
  </si>
  <si>
    <t>109年12月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</si>
</sst>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9" activePane="bottomLeft" state="frozen"/>
      <selection pane="bottomLeft" activeCell="B3" sqref="A3:XFD14"/>
    </sheetView>
  </sheetViews>
  <sheetFormatPr defaultRowHeight="16.2" x14ac:dyDescent="0.3"/>
  <cols>
    <col min="1" max="1" width="21.33203125" customWidth="1"/>
    <col min="2" max="2" width="31.77734375" customWidth="1"/>
    <col min="3" max="3" width="16.77734375" bestFit="1" customWidth="1"/>
    <col min="4" max="4" width="10.109375" customWidth="1"/>
    <col min="5" max="5" width="8.6640625" customWidth="1"/>
    <col min="6" max="6" width="11.6640625" customWidth="1"/>
    <col min="7" max="7" width="25.77734375" customWidth="1"/>
  </cols>
  <sheetData>
    <row r="1" spans="1:8" s="4" customFormat="1" ht="69.75" customHeight="1" x14ac:dyDescent="0.3">
      <c r="A1" s="11" t="s">
        <v>34</v>
      </c>
      <c r="B1" s="11"/>
      <c r="C1" s="11"/>
      <c r="D1" s="11"/>
      <c r="E1" s="11"/>
      <c r="F1" s="11"/>
      <c r="G1" s="11"/>
    </row>
    <row r="2" spans="1:8" s="3" customFormat="1" ht="39" customHeight="1" x14ac:dyDescent="0.3">
      <c r="A2" s="7" t="s">
        <v>25</v>
      </c>
      <c r="B2" s="5" t="s">
        <v>21</v>
      </c>
      <c r="C2" s="6" t="s">
        <v>22</v>
      </c>
      <c r="D2" s="2" t="s">
        <v>35</v>
      </c>
      <c r="E2" s="2" t="s">
        <v>27</v>
      </c>
      <c r="F2" s="2" t="s">
        <v>23</v>
      </c>
      <c r="G2" s="5" t="s">
        <v>24</v>
      </c>
    </row>
    <row r="3" spans="1:8" s="15" customFormat="1" ht="28.5" customHeight="1" x14ac:dyDescent="0.3">
      <c r="A3" s="12" t="s">
        <v>1</v>
      </c>
      <c r="B3" s="13" t="s">
        <v>10</v>
      </c>
      <c r="C3" s="14"/>
      <c r="D3" s="8" t="s">
        <v>0</v>
      </c>
      <c r="E3" s="8" t="s">
        <v>0</v>
      </c>
      <c r="F3" s="1" t="s">
        <v>0</v>
      </c>
      <c r="G3" s="14" t="s">
        <v>0</v>
      </c>
    </row>
    <row r="4" spans="1:8" s="15" customFormat="1" ht="28.5" customHeight="1" x14ac:dyDescent="0.3">
      <c r="A4" s="12" t="s">
        <v>1</v>
      </c>
      <c r="B4" s="16" t="s">
        <v>11</v>
      </c>
      <c r="C4" s="14" t="s">
        <v>28</v>
      </c>
      <c r="D4" s="8">
        <v>48419</v>
      </c>
      <c r="E4" s="8">
        <v>51766</v>
      </c>
      <c r="F4" s="1">
        <f>IF(E4&lt;&gt;0,(D4-E4)/E4*100,"-")</f>
        <v>-6.465633813700113</v>
      </c>
      <c r="G4" s="14" t="s">
        <v>2</v>
      </c>
    </row>
    <row r="5" spans="1:8" s="15" customFormat="1" ht="28.5" customHeight="1" x14ac:dyDescent="0.3">
      <c r="A5" s="12" t="s">
        <v>1</v>
      </c>
      <c r="B5" s="16" t="s">
        <v>12</v>
      </c>
      <c r="C5" s="14" t="s">
        <v>28</v>
      </c>
      <c r="D5" s="8">
        <v>8962</v>
      </c>
      <c r="E5" s="8">
        <v>7872</v>
      </c>
      <c r="F5" s="1">
        <f>IF(E5&lt;&gt;0,(D5-E5)/E5*100,"-")</f>
        <v>13.846544715447154</v>
      </c>
      <c r="G5" s="14" t="s">
        <v>2</v>
      </c>
    </row>
    <row r="6" spans="1:8" s="15" customFormat="1" ht="28.5" customHeight="1" x14ac:dyDescent="0.3">
      <c r="A6" s="12" t="s">
        <v>1</v>
      </c>
      <c r="B6" s="16" t="s">
        <v>13</v>
      </c>
      <c r="C6" s="14" t="s">
        <v>28</v>
      </c>
      <c r="D6" s="8">
        <v>9193</v>
      </c>
      <c r="E6" s="8">
        <v>8499</v>
      </c>
      <c r="F6" s="1">
        <f>IF(E6&lt;&gt;0,(D6-E6)/E6*100,"-")</f>
        <v>8.1656665490057652</v>
      </c>
      <c r="G6" s="14" t="s">
        <v>2</v>
      </c>
    </row>
    <row r="7" spans="1:8" s="15" customFormat="1" ht="28.5" customHeight="1" x14ac:dyDescent="0.3">
      <c r="A7" s="17" t="s">
        <v>5</v>
      </c>
      <c r="B7" s="13" t="s">
        <v>14</v>
      </c>
      <c r="C7" s="14" t="s">
        <v>28</v>
      </c>
      <c r="D7" s="8">
        <v>22401</v>
      </c>
      <c r="E7" s="8">
        <v>20085</v>
      </c>
      <c r="F7" s="1">
        <f t="shared" ref="F7:F8" si="0">IF(E7&lt;&gt;0,(D7-E7)/E7*100,"-")</f>
        <v>11.530993278566095</v>
      </c>
      <c r="G7" s="14" t="s">
        <v>3</v>
      </c>
    </row>
    <row r="8" spans="1:8" s="15" customFormat="1" ht="28.5" customHeight="1" x14ac:dyDescent="0.3">
      <c r="A8" s="12" t="s">
        <v>6</v>
      </c>
      <c r="B8" s="13" t="s">
        <v>26</v>
      </c>
      <c r="C8" s="14" t="s">
        <v>28</v>
      </c>
      <c r="D8" s="8">
        <v>56082</v>
      </c>
      <c r="E8" s="8">
        <v>55864</v>
      </c>
      <c r="F8" s="1">
        <f t="shared" si="0"/>
        <v>0.39023342402978661</v>
      </c>
      <c r="G8" s="14" t="s">
        <v>4</v>
      </c>
    </row>
    <row r="9" spans="1:8" s="15" customFormat="1" ht="28.5" customHeight="1" x14ac:dyDescent="0.3">
      <c r="A9" s="12" t="s">
        <v>6</v>
      </c>
      <c r="B9" s="13" t="s">
        <v>15</v>
      </c>
      <c r="C9" s="14" t="s">
        <v>28</v>
      </c>
      <c r="D9" s="8">
        <v>3848</v>
      </c>
      <c r="E9" s="8">
        <v>5256</v>
      </c>
      <c r="F9" s="1">
        <f t="shared" ref="F9" si="1">IF(E9&lt;&gt;0,(D9-E9)/E9*100,"-")</f>
        <v>-26.788432267884321</v>
      </c>
      <c r="G9" s="14" t="s">
        <v>3</v>
      </c>
    </row>
    <row r="10" spans="1:8" s="15" customFormat="1" ht="28.5" customHeight="1" x14ac:dyDescent="0.3">
      <c r="A10" s="12" t="s">
        <v>7</v>
      </c>
      <c r="B10" s="13" t="s">
        <v>16</v>
      </c>
      <c r="C10" s="14" t="s">
        <v>28</v>
      </c>
      <c r="D10" s="8">
        <v>6832</v>
      </c>
      <c r="E10" s="8">
        <v>6299</v>
      </c>
      <c r="F10" s="1">
        <f t="shared" ref="F10:F11" si="2">IF(E10&lt;&gt;0,(D10-E10)/E10*100,"-")</f>
        <v>8.4616605810446099</v>
      </c>
      <c r="G10" s="14" t="s">
        <v>3</v>
      </c>
    </row>
    <row r="11" spans="1:8" s="15" customFormat="1" ht="28.5" customHeight="1" x14ac:dyDescent="0.3">
      <c r="A11" s="12" t="s">
        <v>7</v>
      </c>
      <c r="B11" s="13" t="s">
        <v>17</v>
      </c>
      <c r="C11" s="14" t="s">
        <v>28</v>
      </c>
      <c r="D11" s="8">
        <v>7612</v>
      </c>
      <c r="E11" s="8">
        <v>8659</v>
      </c>
      <c r="F11" s="1">
        <f t="shared" si="2"/>
        <v>-12.091465527197135</v>
      </c>
      <c r="G11" s="14" t="s">
        <v>3</v>
      </c>
    </row>
    <row r="12" spans="1:8" s="15" customFormat="1" ht="28.5" customHeight="1" x14ac:dyDescent="0.3">
      <c r="A12" s="12" t="s">
        <v>7</v>
      </c>
      <c r="B12" s="13" t="s">
        <v>18</v>
      </c>
      <c r="C12" s="14" t="s">
        <v>28</v>
      </c>
      <c r="D12" s="8">
        <v>212252</v>
      </c>
      <c r="E12" s="8">
        <v>80804</v>
      </c>
      <c r="F12" s="1">
        <f t="shared" ref="F12:F14" si="3">IF(E12&lt;&gt;0,(D12-E12)/E12*100,"-")</f>
        <v>162.6751150933122</v>
      </c>
      <c r="G12" s="14" t="s">
        <v>8</v>
      </c>
    </row>
    <row r="13" spans="1:8" s="15" customFormat="1" ht="28.5" customHeight="1" x14ac:dyDescent="0.3">
      <c r="A13" s="12" t="s">
        <v>7</v>
      </c>
      <c r="B13" s="13" t="s">
        <v>19</v>
      </c>
      <c r="C13" s="14" t="s">
        <v>28</v>
      </c>
      <c r="D13" s="8">
        <v>3000</v>
      </c>
      <c r="E13" s="8">
        <v>4530</v>
      </c>
      <c r="F13" s="1">
        <f t="shared" si="3"/>
        <v>-33.774834437086092</v>
      </c>
      <c r="G13" s="14" t="s">
        <v>9</v>
      </c>
    </row>
    <row r="14" spans="1:8" s="15" customFormat="1" ht="28.5" customHeight="1" x14ac:dyDescent="0.3">
      <c r="A14" s="12" t="s">
        <v>7</v>
      </c>
      <c r="B14" s="13" t="s">
        <v>20</v>
      </c>
      <c r="C14" s="14" t="s">
        <v>28</v>
      </c>
      <c r="D14" s="8">
        <v>14654</v>
      </c>
      <c r="E14" s="8">
        <v>23918</v>
      </c>
      <c r="F14" s="1">
        <f t="shared" si="3"/>
        <v>-38.732335479555147</v>
      </c>
      <c r="G14" s="14" t="s">
        <v>3</v>
      </c>
    </row>
    <row r="16" spans="1:8" ht="41.25" customHeight="1" x14ac:dyDescent="0.3">
      <c r="A16" s="9" t="s">
        <v>29</v>
      </c>
      <c r="B16" s="9"/>
      <c r="C16" s="9"/>
      <c r="D16" s="9"/>
      <c r="E16" s="9"/>
      <c r="F16" s="9"/>
      <c r="G16" s="9"/>
      <c r="H16" s="9"/>
    </row>
    <row r="17" spans="1:8" ht="44.25" customHeight="1" x14ac:dyDescent="0.3">
      <c r="A17" s="9" t="s">
        <v>30</v>
      </c>
      <c r="B17" s="9"/>
      <c r="C17" s="9"/>
      <c r="D17" s="9"/>
      <c r="E17" s="9"/>
      <c r="F17" s="9"/>
      <c r="G17" s="9"/>
      <c r="H17" s="9"/>
    </row>
    <row r="18" spans="1:8" ht="22.5" customHeight="1" x14ac:dyDescent="0.3">
      <c r="A18" s="10" t="s">
        <v>31</v>
      </c>
      <c r="B18" s="10"/>
      <c r="C18" s="10"/>
      <c r="D18" s="10"/>
      <c r="E18" s="10"/>
      <c r="F18" s="10"/>
      <c r="G18" s="10"/>
      <c r="H18" s="10"/>
    </row>
    <row r="19" spans="1:8" ht="23.25" customHeight="1" x14ac:dyDescent="0.3">
      <c r="A19" s="9" t="s">
        <v>32</v>
      </c>
      <c r="B19" s="9"/>
      <c r="C19" s="9"/>
      <c r="D19" s="9"/>
      <c r="E19" s="9"/>
      <c r="F19" s="9"/>
      <c r="G19" s="9"/>
      <c r="H19" s="9"/>
    </row>
    <row r="20" spans="1:8" ht="110.25" customHeight="1" x14ac:dyDescent="0.3">
      <c r="A20" s="9" t="s">
        <v>33</v>
      </c>
      <c r="B20" s="9"/>
      <c r="C20" s="9"/>
      <c r="D20" s="9"/>
      <c r="E20" s="9"/>
      <c r="F20" s="9"/>
      <c r="G20" s="9"/>
      <c r="H20" s="9"/>
    </row>
  </sheetData>
  <autoFilter ref="C1:C20"/>
  <mergeCells count="9">
    <mergeCell ref="A1:G1"/>
    <mergeCell ref="A3:A6"/>
    <mergeCell ref="A10:A14"/>
    <mergeCell ref="A8:A9"/>
    <mergeCell ref="A16:H16"/>
    <mergeCell ref="A17:H17"/>
    <mergeCell ref="A18:H18"/>
    <mergeCell ref="A19:H19"/>
    <mergeCell ref="A20:H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Windows 使用者</cp:lastModifiedBy>
  <cp:lastPrinted>2018-10-05T06:55:05Z</cp:lastPrinted>
  <dcterms:created xsi:type="dcterms:W3CDTF">2018-07-02T01:52:51Z</dcterms:created>
  <dcterms:modified xsi:type="dcterms:W3CDTF">2021-04-02T01:39:08Z</dcterms:modified>
</cp:coreProperties>
</file>