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<sst xmlns="http://schemas.openxmlformats.org/spreadsheetml/2006/main" count="63" uniqueCount="37">
  <si>
    <t>109年8月主要觀光遊憩據點遊客人次統計
Visitors to the Principal Scenic Spots in Taiwan,
August, 2020</t>
    <phoneticPr fontId="3" type="noConversion"/>
  </si>
  <si>
    <t>類型</t>
    <phoneticPr fontId="3" type="noConversion"/>
  </si>
  <si>
    <t>觀 光 遊 憩 區
Scenic Spots</t>
    <phoneticPr fontId="7" type="noConversion"/>
  </si>
  <si>
    <t>縣 市 別
City/ County</t>
    <phoneticPr fontId="3" type="noConversion"/>
  </si>
  <si>
    <t>109年8月
遊客人次</t>
    <phoneticPr fontId="3" type="noConversion"/>
  </si>
  <si>
    <t>上年同月
遊客人次</t>
    <phoneticPr fontId="3" type="noConversion"/>
  </si>
  <si>
    <t>成長率
(%)</t>
    <phoneticPr fontId="3" type="noConversion"/>
  </si>
  <si>
    <t>備    註 Endorse
(計算遊客人數之方法或其他)</t>
  </si>
  <si>
    <t>國家公園</t>
  </si>
  <si>
    <t/>
  </si>
  <si>
    <t>雪霸國家公園
Shei-pa National Park</t>
  </si>
  <si>
    <t>汶水遊客中心
Wenshui Visitor Center</t>
  </si>
  <si>
    <t>苗栗縣 Miaoli County</t>
    <phoneticPr fontId="3" type="noConversion"/>
  </si>
  <si>
    <t>參觀團體及計數器計算</t>
  </si>
  <si>
    <t>觀霧遊客中心
Guanwu Visitor Center</t>
  </si>
  <si>
    <t>雪見遊憩區
Xuejian Recreation Area</t>
  </si>
  <si>
    <t>門票數</t>
  </si>
  <si>
    <t>電子計數器</t>
  </si>
  <si>
    <t>休閒農業區及休閒農場</t>
  </si>
  <si>
    <t>飛牛牧場 
Flying Cow Ranch</t>
    <phoneticPr fontId="3" type="noConversion"/>
  </si>
  <si>
    <t>苗栗縣 Miaoli County</t>
    <phoneticPr fontId="3" type="noConversion"/>
  </si>
  <si>
    <t>博物館</t>
  </si>
  <si>
    <t>臺灣客家文化館
 Taiwan Hakka Museum</t>
    <phoneticPr fontId="3" type="noConversion"/>
  </si>
  <si>
    <t>木雕博物館
Miaoli Woodsculpture Museum</t>
  </si>
  <si>
    <t>其他</t>
  </si>
  <si>
    <t>香格里拉樂園
Shangrila Paradise</t>
  </si>
  <si>
    <t>西湖渡假村
West Lake Resortopia</t>
  </si>
  <si>
    <t>大湖草莓文化館
Dahu Strawberry Culture Museum</t>
  </si>
  <si>
    <t>以停車數估算</t>
  </si>
  <si>
    <t>客家大院
Hakka House</t>
  </si>
  <si>
    <t>停車數估算</t>
  </si>
  <si>
    <t>客家圓樓 
 Hakka Round House</t>
    <phoneticPr fontId="3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</si>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</sst>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"/>
    <numFmt numFmtId="177" formatCode="#,##0.00_ "/>
  </numFmts>
  <fonts count="1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/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176" fontId="12" fillId="0" borderId="1" xfId="0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wrapText="1" indent="1"/>
    </xf>
    <xf numFmtId="0" fontId="14" fillId="0" borderId="0" xfId="1" applyFont="1" applyFill="1" applyAlignment="1" applyProtection="1">
      <alignment horizontal="left" vertical="center" wrapText="1"/>
    </xf>
    <xf numFmtId="0" fontId="14" fillId="0" borderId="0" xfId="1" applyFont="1" applyFill="1" applyAlignment="1" applyProtection="1">
      <alignment horizontal="left"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pane ySplit="2" topLeftCell="A3" activePane="bottomLeft" state="frozen"/>
      <selection pane="bottomLeft" activeCell="C7" sqref="C7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8" s="2" customFormat="1" ht="69.75" customHeight="1">
      <c r="A1" s="1" t="s">
        <v>0</v>
      </c>
      <c r="B1" s="1"/>
      <c r="C1" s="1"/>
      <c r="D1" s="1"/>
      <c r="E1" s="1"/>
      <c r="F1" s="1"/>
      <c r="G1" s="1"/>
    </row>
    <row r="2" spans="1:8" s="7" customFormat="1" ht="39" customHeight="1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4" t="s">
        <v>7</v>
      </c>
    </row>
    <row r="3" spans="1:8" ht="28.5" customHeight="1">
      <c r="A3" s="12" t="s">
        <v>8</v>
      </c>
      <c r="B3" s="8" t="s">
        <v>10</v>
      </c>
      <c r="C3" s="9"/>
      <c r="D3" s="10" t="s">
        <v>9</v>
      </c>
      <c r="E3" s="10" t="s">
        <v>9</v>
      </c>
      <c r="F3" s="11" t="s">
        <v>9</v>
      </c>
      <c r="G3" s="9" t="s">
        <v>9</v>
      </c>
    </row>
    <row r="4" spans="1:8" ht="28.5" customHeight="1">
      <c r="A4" s="12" t="s">
        <v>8</v>
      </c>
      <c r="B4" s="13" t="s">
        <v>11</v>
      </c>
      <c r="C4" s="9" t="s">
        <v>12</v>
      </c>
      <c r="D4" s="10">
        <v>54054</v>
      </c>
      <c r="E4" s="10">
        <v>48540</v>
      </c>
      <c r="F4" s="11">
        <f>IF(E4&lt;&gt;0,(D4-E4)/E4*100,"-")</f>
        <v>11.359703337453647</v>
      </c>
      <c r="G4" s="9" t="s">
        <v>13</v>
      </c>
    </row>
    <row r="5" spans="1:8" ht="28.5" customHeight="1">
      <c r="A5" s="12" t="s">
        <v>8</v>
      </c>
      <c r="B5" s="13" t="s">
        <v>14</v>
      </c>
      <c r="C5" s="9" t="s">
        <v>12</v>
      </c>
      <c r="D5" s="10">
        <v>13011</v>
      </c>
      <c r="E5" s="10">
        <v>12371</v>
      </c>
      <c r="F5" s="11">
        <f>IF(E5&lt;&gt;0,(D5-E5)/E5*100,"-")</f>
        <v>5.1733893783849325</v>
      </c>
      <c r="G5" s="9" t="s">
        <v>13</v>
      </c>
    </row>
    <row r="6" spans="1:8" ht="28.5" customHeight="1">
      <c r="A6" s="12" t="s">
        <v>8</v>
      </c>
      <c r="B6" s="13" t="s">
        <v>15</v>
      </c>
      <c r="C6" s="9" t="s">
        <v>12</v>
      </c>
      <c r="D6" s="10">
        <v>17780</v>
      </c>
      <c r="E6" s="10">
        <v>9796</v>
      </c>
      <c r="F6" s="11">
        <f>IF(E6&lt;&gt;0,(D6-E6)/E6*100,"-")</f>
        <v>81.502654144548785</v>
      </c>
      <c r="G6" s="9" t="s">
        <v>13</v>
      </c>
    </row>
    <row r="7" spans="1:8" ht="28.5" customHeight="1">
      <c r="A7" s="12" t="s">
        <v>18</v>
      </c>
      <c r="B7" s="8" t="s">
        <v>19</v>
      </c>
      <c r="C7" s="9" t="s">
        <v>20</v>
      </c>
      <c r="D7" s="10">
        <v>26697</v>
      </c>
      <c r="E7" s="10">
        <v>13719</v>
      </c>
      <c r="F7" s="11">
        <f t="shared" ref="F7:F8" si="0">IF(E7&lt;&gt;0,(D7-E7)/E7*100,"-")</f>
        <v>94.598731685982941</v>
      </c>
      <c r="G7" s="9" t="s">
        <v>16</v>
      </c>
    </row>
    <row r="8" spans="1:8" ht="28.5" customHeight="1">
      <c r="A8" s="12" t="s">
        <v>21</v>
      </c>
      <c r="B8" s="8" t="s">
        <v>22</v>
      </c>
      <c r="C8" s="9" t="s">
        <v>20</v>
      </c>
      <c r="D8" s="10">
        <v>70244</v>
      </c>
      <c r="E8" s="10">
        <v>64494</v>
      </c>
      <c r="F8" s="11">
        <f t="shared" si="0"/>
        <v>8.9155580364064875</v>
      </c>
      <c r="G8" s="9" t="s">
        <v>17</v>
      </c>
    </row>
    <row r="9" spans="1:8" ht="28.5" customHeight="1">
      <c r="A9" s="12" t="s">
        <v>21</v>
      </c>
      <c r="B9" s="8" t="s">
        <v>23</v>
      </c>
      <c r="C9" s="9" t="s">
        <v>20</v>
      </c>
      <c r="D9" s="10">
        <v>7997</v>
      </c>
      <c r="E9" s="10">
        <v>7672</v>
      </c>
      <c r="F9" s="11">
        <f t="shared" ref="F9" si="1">IF(E9&lt;&gt;0,(D9-E9)/E9*100,"-")</f>
        <v>4.2361835245046917</v>
      </c>
      <c r="G9" s="9" t="s">
        <v>16</v>
      </c>
    </row>
    <row r="10" spans="1:8" ht="28.5" customHeight="1">
      <c r="A10" s="12" t="s">
        <v>24</v>
      </c>
      <c r="B10" s="8" t="s">
        <v>25</v>
      </c>
      <c r="C10" s="9" t="s">
        <v>20</v>
      </c>
      <c r="D10" s="10">
        <v>2740</v>
      </c>
      <c r="E10" s="10">
        <v>1430</v>
      </c>
      <c r="F10" s="11">
        <f t="shared" ref="F10:F11" si="2">IF(E10&lt;&gt;0,(D10-E10)/E10*100,"-")</f>
        <v>91.608391608391599</v>
      </c>
      <c r="G10" s="9" t="s">
        <v>16</v>
      </c>
    </row>
    <row r="11" spans="1:8" ht="28.5" customHeight="1">
      <c r="A11" s="12" t="s">
        <v>24</v>
      </c>
      <c r="B11" s="8" t="s">
        <v>26</v>
      </c>
      <c r="C11" s="9" t="s">
        <v>20</v>
      </c>
      <c r="D11" s="10">
        <v>6233</v>
      </c>
      <c r="E11" s="10">
        <v>3711</v>
      </c>
      <c r="F11" s="11">
        <f t="shared" si="2"/>
        <v>67.960118566424143</v>
      </c>
      <c r="G11" s="9" t="s">
        <v>16</v>
      </c>
    </row>
    <row r="12" spans="1:8" ht="28.5" customHeight="1">
      <c r="A12" s="12" t="s">
        <v>24</v>
      </c>
      <c r="B12" s="8" t="s">
        <v>27</v>
      </c>
      <c r="C12" s="9" t="s">
        <v>20</v>
      </c>
      <c r="D12" s="10">
        <v>64194</v>
      </c>
      <c r="E12" s="10">
        <v>18276</v>
      </c>
      <c r="F12" s="11">
        <f t="shared" ref="F12:F14" si="3">IF(E12&lt;&gt;0,(D12-E12)/E12*100,"-")</f>
        <v>251.24753775443205</v>
      </c>
      <c r="G12" s="9" t="s">
        <v>28</v>
      </c>
    </row>
    <row r="13" spans="1:8" ht="28.5" customHeight="1">
      <c r="A13" s="12" t="s">
        <v>24</v>
      </c>
      <c r="B13" s="8" t="s">
        <v>29</v>
      </c>
      <c r="C13" s="9" t="s">
        <v>20</v>
      </c>
      <c r="D13" s="10">
        <v>5214</v>
      </c>
      <c r="E13" s="10">
        <v>2500</v>
      </c>
      <c r="F13" s="11">
        <f t="shared" si="3"/>
        <v>108.55999999999999</v>
      </c>
      <c r="G13" s="9" t="s">
        <v>30</v>
      </c>
    </row>
    <row r="14" spans="1:8" ht="28.5" customHeight="1">
      <c r="A14" s="12" t="s">
        <v>24</v>
      </c>
      <c r="B14" s="8" t="s">
        <v>31</v>
      </c>
      <c r="C14" s="9" t="s">
        <v>20</v>
      </c>
      <c r="D14" s="10">
        <v>11773</v>
      </c>
      <c r="E14" s="10">
        <v>19106</v>
      </c>
      <c r="F14" s="11">
        <f t="shared" si="3"/>
        <v>-38.380613419868105</v>
      </c>
      <c r="G14" s="9" t="s">
        <v>16</v>
      </c>
    </row>
    <row r="16" spans="1:8" ht="41.25" customHeight="1">
      <c r="A16" s="14" t="s">
        <v>32</v>
      </c>
      <c r="B16" s="14"/>
      <c r="C16" s="14"/>
      <c r="D16" s="14"/>
      <c r="E16" s="14"/>
      <c r="F16" s="14"/>
      <c r="G16" s="14"/>
      <c r="H16" s="14"/>
    </row>
    <row r="17" spans="1:8" ht="44.25" customHeight="1">
      <c r="A17" s="14" t="s">
        <v>33</v>
      </c>
      <c r="B17" s="14"/>
      <c r="C17" s="14"/>
      <c r="D17" s="14"/>
      <c r="E17" s="14"/>
      <c r="F17" s="14"/>
      <c r="G17" s="14"/>
      <c r="H17" s="14"/>
    </row>
    <row r="18" spans="1:8" ht="22.5" customHeight="1">
      <c r="A18" s="15" t="s">
        <v>34</v>
      </c>
      <c r="B18" s="15"/>
      <c r="C18" s="15"/>
      <c r="D18" s="15"/>
      <c r="E18" s="15"/>
      <c r="F18" s="15"/>
      <c r="G18" s="15"/>
      <c r="H18" s="15"/>
    </row>
    <row r="19" spans="1:8" ht="23.25" customHeight="1">
      <c r="A19" s="14" t="s">
        <v>35</v>
      </c>
      <c r="B19" s="14"/>
      <c r="C19" s="14"/>
      <c r="D19" s="14"/>
      <c r="E19" s="14"/>
      <c r="F19" s="14"/>
      <c r="G19" s="14"/>
      <c r="H19" s="14"/>
    </row>
    <row r="20" spans="1:8" ht="110.25" customHeight="1">
      <c r="A20" s="14" t="s">
        <v>36</v>
      </c>
      <c r="B20" s="14"/>
      <c r="C20" s="14"/>
      <c r="D20" s="14"/>
      <c r="E20" s="14"/>
      <c r="F20" s="14"/>
      <c r="G20" s="14"/>
      <c r="H20" s="14"/>
    </row>
  </sheetData>
  <autoFilter ref="C1:C20"/>
  <mergeCells count="10">
    <mergeCell ref="A18:H18"/>
    <mergeCell ref="A19:H19"/>
    <mergeCell ref="A20:H20"/>
    <mergeCell ref="A8:A9"/>
    <mergeCell ref="A10:A14"/>
    <mergeCell ref="A16:H16"/>
    <mergeCell ref="A17:H17"/>
    <mergeCell ref="A1:G1"/>
    <mergeCell ref="A3:A6"/>
    <mergeCell ref="A7"/>
  </mergeCells>
  <phoneticPr fontId="3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陳令竺</dc:creator>
  <cp:lastModifiedBy>陳令竺</cp:lastModifiedBy>
  <dcterms:created xsi:type="dcterms:W3CDTF">2020-11-16T00:43:13Z</dcterms:created>
  <dcterms:modified xsi:type="dcterms:W3CDTF">2020-11-16T00:46:38Z</dcterms:modified>
</cp:coreProperties>
</file>