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135" tabRatio="644"/>
  </bookViews>
  <sheets>
    <sheet name="明細表- 以類型分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<sst xmlns="http://schemas.openxmlformats.org/spreadsheetml/2006/main" count="58" uniqueCount="40">
  <si>
    <t>成長率
(%)</t>
    <phoneticPr fontId="1" type="noConversion"/>
  </si>
  <si>
    <t>類型</t>
    <phoneticPr fontId="1" type="noConversion"/>
  </si>
  <si>
    <t/>
  </si>
  <si>
    <t>國家公園</t>
  </si>
  <si>
    <t>參觀團體及計數器計算</t>
  </si>
  <si>
    <t>人工計數器</t>
  </si>
  <si>
    <t>計數器計算加入口處計算每一個進入園區的遊客</t>
  </si>
  <si>
    <t>門票數</t>
  </si>
  <si>
    <t>電子計數器</t>
  </si>
  <si>
    <t>休閒農業區及休閒農場</t>
  </si>
  <si>
    <t>博物館</t>
  </si>
  <si>
    <t>其他</t>
  </si>
  <si>
    <t>以停車數估算</t>
  </si>
  <si>
    <t>停車數估算</t>
  </si>
  <si>
    <t>雪霸國家公園
Shei-pa National Park</t>
  </si>
  <si>
    <t>汶水遊客中心
Wenshui Visitor Center</t>
  </si>
  <si>
    <t>觀霧遊客中心
Guanwu Visitor Center</t>
  </si>
  <si>
    <t>雪見遊憩區
Xuejian Recreation Area</t>
  </si>
  <si>
    <t>苗栗縣 Miaoli County</t>
  </si>
  <si>
    <t>飛牛牧場 
Flying Cow Ranch</t>
  </si>
  <si>
    <t>木雕博物館
Miaoli Woodsculpture Museum</t>
    <phoneticPr fontId="1" type="noConversion"/>
  </si>
  <si>
    <t>香格里拉樂園
Shangrila Paradise</t>
  </si>
  <si>
    <t>西湖渡假村
West Lake Resortopia</t>
  </si>
  <si>
    <t>大湖草莓文化館
Dahu Strawberry Culture Museum</t>
  </si>
  <si>
    <t>客家大院
Hakka House</t>
  </si>
  <si>
    <t>客家圓樓                                   Hakka Round House</t>
    <phoneticPr fontId="1" type="noConversion"/>
  </si>
  <si>
    <t xml:space="preserve"> 資料來源：臺北市政府、新北市政府、桃園市政府、臺中市政府、臺南市政府、高雄市政府、各縣市政府及公民營遊憩區管理單位。</t>
    <phoneticPr fontId="10" type="noConversion"/>
  </si>
  <si>
    <t>註1：108年刪除據點龍山寺、靈鷲山無生道場、霧社、賽嘉遊憩區 4 處。</t>
    <phoneticPr fontId="10" type="noConversion"/>
  </si>
  <si>
    <t>註2：108年新增據點冷水坑、擎天崗、得月樓、臺灣客家文化館、六堆客家文化園區、松山文創園區、林口三井Outlet、桃園市客家文化館、永安漁港、客家圓樓、臺中國家歌劇院、扇形車庫、清境高空觀景步道、古坑綠色隧道、台東森林公園、禮納里部落、北寮奎壁山地質公園17 處。</t>
    <phoneticPr fontId="10" type="noConversion"/>
  </si>
  <si>
    <t>註3：108年明顯更名據點卑南遺址公園 (原卑南文化公園 )、南園人文客棧 (原南園清心園林休閒農場 )、新竹漁港 (原17公里海岸觀光帶 )、杉林溪森林生態渡假園區 (原杉林溪森林遊樂區 )4 處。</t>
    <phoneticPr fontId="10" type="noConversion"/>
  </si>
  <si>
    <t xml:space="preserve"> 資料使用說明︰1.本資料係各別觀光遊憩據點之遊客人數，其總和非國內國民旅遊之總人次，108年據點共326處。</t>
    <phoneticPr fontId="10" type="noConversion"/>
  </si>
  <si>
    <r>
      <t xml:space="preserve">                           2.</t>
    </r>
    <r>
      <rPr>
        <sz val="9"/>
        <rFont val="細明體"/>
        <family val="3"/>
        <charset val="136"/>
      </rPr>
      <t>遊憩區分類係區分為國家公園、國家級風景特定區</t>
    </r>
    <r>
      <rPr>
        <sz val="9"/>
        <rFont val="Times New Roman"/>
        <family val="1"/>
      </rPr>
      <t xml:space="preserve"> </t>
    </r>
    <r>
      <rPr>
        <sz val="9"/>
        <rFont val="細明體"/>
        <family val="3"/>
        <charset val="136"/>
      </rPr>
      <t>、直轄市級及縣</t>
    </r>
    <r>
      <rPr>
        <sz val="9"/>
        <rFont val="Times New Roman"/>
        <family val="1"/>
      </rPr>
      <t>(</t>
    </r>
    <r>
      <rPr>
        <sz val="9"/>
        <rFont val="細明體"/>
        <family val="3"/>
        <charset val="136"/>
      </rPr>
      <t>市</t>
    </r>
    <r>
      <rPr>
        <sz val="9"/>
        <rFont val="Times New Roman"/>
        <family val="1"/>
      </rPr>
      <t>)</t>
    </r>
    <r>
      <rPr>
        <sz val="9"/>
        <rFont val="細明體"/>
        <family val="3"/>
        <charset val="136"/>
      </rPr>
      <t>級風景特定區、森林遊樂區、休閒農業區及休閒農場、觀光地區、</t>
    </r>
    <phoneticPr fontId="10" type="noConversion"/>
  </si>
  <si>
    <t xml:space="preserve">                              博物館、宗教場所、其他。</t>
    <phoneticPr fontId="10" type="noConversion"/>
  </si>
  <si>
    <t>108年1月主要觀光遊憩據點遊客人次統計類型明細表                                                            Visitors to the Principal Scenic Spots in Taiwan,
 January,2019</t>
    <phoneticPr fontId="1" type="noConversion"/>
  </si>
  <si>
    <t>縣 市 別
City/ County</t>
    <phoneticPr fontId="1" type="noConversion"/>
  </si>
  <si>
    <t>觀 光 遊 憩 區
Scenic Spots</t>
    <phoneticPr fontId="13" type="noConversion"/>
  </si>
  <si>
    <t>備    註 Endorse
(計算遊客人數之方法或其他)</t>
  </si>
  <si>
    <t>108年1月
Jan. 2019</t>
    <phoneticPr fontId="1" type="noConversion"/>
  </si>
  <si>
    <t>上年同月
Jan. 2018</t>
    <phoneticPr fontId="1" type="noConversion"/>
  </si>
  <si>
    <t>臺灣客家文化館          Taiwan Hakka Museum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</si>
</sst>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_ "/>
  </numFmts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sz val="11"/>
      <color theme="1"/>
      <name val="新細明體"/>
      <family val="2"/>
      <charset val="136"/>
      <scheme val="minor"/>
    </font>
    <font>
      <sz val="11"/>
      <color theme="1"/>
      <name val="新細明體"/>
      <family val="1"/>
      <charset val="136"/>
      <scheme val="minor"/>
    </font>
    <font>
      <b/>
      <sz val="16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color indexed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9"/>
      <name val="Times New Roman"/>
      <family val="1"/>
    </font>
    <font>
      <sz val="9"/>
      <name val="細明體"/>
      <family val="3"/>
      <charset val="136"/>
    </font>
    <font>
      <sz val="9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1" fillId="0" borderId="0"/>
  </cellStyleXfs>
  <cellXfs count="25">
    <xf numFmtId="0" fontId="0" fillId="0" borderId="0" xfId="0">
      <alignment vertical="center"/>
    </xf>
    <xf numFmtId="0" fontId="3" fillId="0" borderId="1" xfId="0" applyFont="1" applyBorder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0" fillId="0" borderId="2" xfId="1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0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一般" xfId="0" builtinId="0"/>
    <cellStyle name="一般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2110740</xdr:colOff>
      <xdr:row>0</xdr:row>
      <xdr:rowOff>617220</xdr:rowOff>
    </xdr:from>
    <xdr:to>
      <xdr:col>6</xdr:col>
      <xdr:colOff>2860613</xdr:colOff>
      <xdr:row>0</xdr:row>
      <xdr:rowOff>958626</xdr:rowOff>
    </xdr:to>
    <xdr:pic>
      <xdr:nvPicPr>
        <xdr:cNvPr id="3" name="圖片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75220" y="617220"/>
          <a:ext cx="749873" cy="341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pane ySplit="3" topLeftCell="A13" activePane="bottomLeft" state="frozen"/>
      <selection pane="bottomLeft" activeCell="B15" sqref="B15:G15"/>
    </sheetView>
  </sheetViews>
  <sheetFormatPr defaultRowHeight="16.5"/>
  <cols>
    <col min="1" max="1" width="21.375" customWidth="1"/>
    <col min="2" max="2" width="22.625" customWidth="1"/>
    <col min="3" max="3" width="9.875" customWidth="1"/>
    <col min="4" max="4" width="8.75" customWidth="1"/>
    <col min="5" max="5" width="8.625" customWidth="1"/>
    <col min="6" max="6" width="6.875" customWidth="1"/>
    <col min="7" max="7" width="42.25" customWidth="1"/>
  </cols>
  <sheetData>
    <row r="1" spans="1:7" s="7" customFormat="1" ht="79.150000000000006" customHeight="1">
      <c r="A1" s="21" t="s">
        <v>33</v>
      </c>
      <c r="B1" s="21"/>
      <c r="C1" s="21"/>
      <c r="D1" s="21"/>
      <c r="E1" s="21"/>
      <c r="F1" s="21"/>
      <c r="G1" s="21"/>
    </row>
    <row r="2" spans="1:7" ht="6.75" customHeight="1">
      <c r="A2" s="22"/>
      <c r="B2" s="22"/>
      <c r="C2" s="22"/>
      <c r="D2" s="22"/>
      <c r="E2" s="22"/>
      <c r="F2" s="22"/>
      <c r="G2" s="22"/>
    </row>
    <row r="3" spans="1:7" s="6" customFormat="1" ht="39" customHeight="1">
      <c r="A3" s="4" t="s">
        <v>1</v>
      </c>
      <c r="B3" s="12" t="s">
        <v>35</v>
      </c>
      <c r="C3" s="11" t="s">
        <v>34</v>
      </c>
      <c r="D3" s="11" t="s">
        <v>37</v>
      </c>
      <c r="E3" s="11" t="s">
        <v>38</v>
      </c>
      <c r="F3" s="5" t="s">
        <v>0</v>
      </c>
      <c r="G3" s="12" t="s">
        <v>36</v>
      </c>
    </row>
    <row r="4" spans="1:7" ht="22.5">
      <c r="A4" s="23" t="s">
        <v>3</v>
      </c>
      <c r="B4" s="8" t="s">
        <v>14</v>
      </c>
      <c r="C4" s="1" t="s">
        <v>2</v>
      </c>
      <c r="D4" s="3" t="s">
        <v>2</v>
      </c>
      <c r="E4" s="3" t="s">
        <v>2</v>
      </c>
      <c r="F4" s="2" t="s">
        <v>2</v>
      </c>
      <c r="G4" s="1" t="s">
        <v>2</v>
      </c>
    </row>
    <row r="5" spans="1:7" ht="22.5">
      <c r="A5" s="23"/>
      <c r="B5" s="10" t="s">
        <v>15</v>
      </c>
      <c r="C5" s="9" t="s">
        <v>18</v>
      </c>
      <c r="D5" s="3">
        <v>41630</v>
      </c>
      <c r="E5" s="3">
        <v>43391</v>
      </c>
      <c r="F5" s="2">
        <f>IF(E5&lt;&gt;0,(D5-E5)/E5*100,"-")</f>
        <v>-4.0584452997165306</v>
      </c>
      <c r="G5" s="1" t="s">
        <v>4</v>
      </c>
    </row>
    <row r="6" spans="1:7" ht="22.5">
      <c r="A6" s="23"/>
      <c r="B6" s="10" t="s">
        <v>16</v>
      </c>
      <c r="C6" s="9" t="s">
        <v>18</v>
      </c>
      <c r="D6" s="3">
        <v>6609</v>
      </c>
      <c r="E6" s="3">
        <v>7922</v>
      </c>
      <c r="F6" s="2">
        <f>IF(E6&lt;&gt;0,(D6-E6)/E6*100,"-")</f>
        <v>-16.574097450138854</v>
      </c>
      <c r="G6" s="1" t="s">
        <v>5</v>
      </c>
    </row>
    <row r="7" spans="1:7" ht="22.5">
      <c r="A7" s="23"/>
      <c r="B7" s="10" t="s">
        <v>17</v>
      </c>
      <c r="C7" s="9" t="s">
        <v>18</v>
      </c>
      <c r="D7" s="3">
        <v>4581</v>
      </c>
      <c r="E7" s="3">
        <v>7130</v>
      </c>
      <c r="F7" s="2">
        <f>IF(E7&lt;&gt;0,(D7-E7)/E7*100,"-")</f>
        <v>-35.750350631136044</v>
      </c>
      <c r="G7" s="1" t="s">
        <v>6</v>
      </c>
    </row>
    <row r="8" spans="1:7" ht="22.5">
      <c r="A8" s="24" t="s">
        <v>9</v>
      </c>
      <c r="B8" s="10" t="s">
        <v>19</v>
      </c>
      <c r="C8" s="9" t="s">
        <v>18</v>
      </c>
      <c r="D8" s="3">
        <v>14900</v>
      </c>
      <c r="E8" s="3">
        <v>13259</v>
      </c>
      <c r="F8" s="2">
        <f t="shared" ref="F8:F9" si="0">IF(E8&lt;&gt;0,(D8-E8)/E8*100,"-")</f>
        <v>12.376498981823666</v>
      </c>
      <c r="G8" s="1" t="s">
        <v>7</v>
      </c>
    </row>
    <row r="9" spans="1:7" ht="22.5">
      <c r="A9" s="23" t="s">
        <v>10</v>
      </c>
      <c r="B9" s="10" t="s">
        <v>39</v>
      </c>
      <c r="C9" s="9" t="s">
        <v>18</v>
      </c>
      <c r="D9" s="3">
        <v>39530</v>
      </c>
      <c r="E9" s="3">
        <v>0</v>
      </c>
      <c r="F9" s="2" t="str">
        <f t="shared" si="0"/>
        <v>-</v>
      </c>
      <c r="G9" s="1" t="s">
        <v>8</v>
      </c>
    </row>
    <row r="10" spans="1:7" ht="22.5">
      <c r="A10" s="23"/>
      <c r="B10" s="10" t="s">
        <v>20</v>
      </c>
      <c r="C10" s="9" t="s">
        <v>18</v>
      </c>
      <c r="D10" s="3">
        <v>3836</v>
      </c>
      <c r="E10" s="3">
        <v>3944</v>
      </c>
      <c r="F10" s="2">
        <f t="shared" ref="F10" si="1">IF(E10&lt;&gt;0,(D10-E10)/E10*100,"-")</f>
        <v>-2.7383367139959431</v>
      </c>
      <c r="G10" s="1" t="s">
        <v>7</v>
      </c>
    </row>
    <row r="11" spans="1:7" ht="22.5">
      <c r="A11" s="23" t="s">
        <v>11</v>
      </c>
      <c r="B11" s="10" t="s">
        <v>21</v>
      </c>
      <c r="C11" s="9" t="s">
        <v>18</v>
      </c>
      <c r="D11" s="3">
        <v>1270</v>
      </c>
      <c r="E11" s="3">
        <v>5243</v>
      </c>
      <c r="F11" s="2">
        <f t="shared" ref="F11:F12" si="2">IF(E11&lt;&gt;0,(D11-E11)/E11*100,"-")</f>
        <v>-75.777226778561896</v>
      </c>
      <c r="G11" s="1" t="s">
        <v>7</v>
      </c>
    </row>
    <row r="12" spans="1:7" ht="22.5">
      <c r="A12" s="23"/>
      <c r="B12" s="10" t="s">
        <v>22</v>
      </c>
      <c r="C12" s="9" t="s">
        <v>18</v>
      </c>
      <c r="D12" s="3">
        <v>10124</v>
      </c>
      <c r="E12" s="3">
        <v>6329</v>
      </c>
      <c r="F12" s="2">
        <f t="shared" si="2"/>
        <v>59.962079317427722</v>
      </c>
      <c r="G12" s="1" t="s">
        <v>7</v>
      </c>
    </row>
    <row r="13" spans="1:7" ht="22.5">
      <c r="A13" s="23"/>
      <c r="B13" s="10" t="s">
        <v>23</v>
      </c>
      <c r="C13" s="9" t="s">
        <v>18</v>
      </c>
      <c r="D13" s="3">
        <v>200967</v>
      </c>
      <c r="E13" s="3">
        <v>196011</v>
      </c>
      <c r="F13" s="2">
        <f t="shared" ref="F13:F15" si="3">IF(E13&lt;&gt;0,(D13-E13)/E13*100,"-")</f>
        <v>2.5284295269143056</v>
      </c>
      <c r="G13" s="1" t="s">
        <v>12</v>
      </c>
    </row>
    <row r="14" spans="1:7" ht="22.5">
      <c r="A14" s="23"/>
      <c r="B14" s="10" t="s">
        <v>24</v>
      </c>
      <c r="C14" s="9" t="s">
        <v>18</v>
      </c>
      <c r="D14" s="3">
        <v>2500</v>
      </c>
      <c r="E14" s="3">
        <v>1500</v>
      </c>
      <c r="F14" s="2">
        <f t="shared" si="3"/>
        <v>66.666666666666657</v>
      </c>
      <c r="G14" s="1" t="s">
        <v>13</v>
      </c>
    </row>
    <row r="15" spans="1:7" ht="22.5">
      <c r="A15" s="23"/>
      <c r="B15" s="10" t="s">
        <v>25</v>
      </c>
      <c r="C15" s="9" t="s">
        <v>18</v>
      </c>
      <c r="D15" s="3">
        <v>15466</v>
      </c>
      <c r="E15" s="3">
        <v>0</v>
      </c>
      <c r="F15" s="2" t="str">
        <f t="shared" si="3"/>
        <v>-</v>
      </c>
      <c r="G15" s="1" t="s">
        <v>7</v>
      </c>
    </row>
    <row r="16" spans="1:7">
      <c r="A16" s="15" t="s">
        <v>26</v>
      </c>
      <c r="B16" s="15"/>
      <c r="C16" s="15"/>
      <c r="D16" s="15"/>
      <c r="E16" s="15"/>
      <c r="F16" s="15"/>
      <c r="G16" s="16"/>
    </row>
    <row r="17" spans="1:7">
      <c r="A17" s="17" t="s">
        <v>30</v>
      </c>
      <c r="B17" s="17"/>
      <c r="C17" s="17"/>
      <c r="D17" s="17"/>
      <c r="E17" s="17"/>
      <c r="F17" s="17"/>
      <c r="G17" s="18"/>
    </row>
    <row r="18" spans="1:7" ht="22.9" customHeight="1">
      <c r="A18" s="19" t="s">
        <v>31</v>
      </c>
      <c r="B18" s="20"/>
      <c r="C18" s="20"/>
      <c r="D18" s="20"/>
      <c r="E18" s="20"/>
      <c r="F18" s="20"/>
      <c r="G18" s="20"/>
    </row>
    <row r="19" spans="1:7">
      <c r="A19" s="19" t="s">
        <v>32</v>
      </c>
      <c r="B19" s="20"/>
      <c r="C19" s="20"/>
      <c r="D19" s="20"/>
      <c r="E19" s="20"/>
      <c r="F19" s="20"/>
      <c r="G19" s="20"/>
    </row>
    <row r="20" spans="1:7">
      <c r="A20" s="17" t="s">
        <v>27</v>
      </c>
      <c r="B20" s="17"/>
      <c r="C20" s="17"/>
      <c r="D20" s="17"/>
      <c r="E20" s="17"/>
      <c r="F20" s="17"/>
      <c r="G20" s="18"/>
    </row>
    <row r="21" spans="1:7" ht="31.15" customHeight="1">
      <c r="A21" s="13" t="s">
        <v>28</v>
      </c>
      <c r="B21" s="13"/>
      <c r="C21" s="13"/>
      <c r="D21" s="13"/>
      <c r="E21" s="13"/>
      <c r="F21" s="13"/>
      <c r="G21" s="14"/>
    </row>
    <row r="22" spans="1:7" ht="33" customHeight="1">
      <c r="A22" s="13" t="s">
        <v>29</v>
      </c>
      <c r="B22" s="13"/>
      <c r="C22" s="13"/>
      <c r="D22" s="13"/>
      <c r="E22" s="13"/>
      <c r="F22" s="13"/>
      <c r="G22" s="14"/>
    </row>
  </sheetData>
  <mergeCells count="12">
    <mergeCell ref="A1:G1"/>
    <mergeCell ref="A2:G2"/>
    <mergeCell ref="A4:A7"/>
    <mergeCell ref="A9:A10"/>
    <mergeCell ref="A11:A15"/>
    <mergeCell ref="A21:G21"/>
    <mergeCell ref="A22:G22"/>
    <mergeCell ref="A16:G16"/>
    <mergeCell ref="A17:G17"/>
    <mergeCell ref="A18:G18"/>
    <mergeCell ref="A19:G19"/>
    <mergeCell ref="A20:G20"/>
  </mergeCells>
  <phoneticPr fontId="1" type="noConversion"/>
  <printOptions horizontalCentered="1"/>
  <pageMargins left="0.35433070866141736" right="0.35433070866141736" top="0.39370078740157483" bottom="0.39370078740157483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明細表- 以類型分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江品蓉</dc:creator>
  <cp:lastModifiedBy>謝宛容</cp:lastModifiedBy>
  <cp:lastPrinted>2018-10-05T06:55:05Z</cp:lastPrinted>
  <dcterms:created xsi:type="dcterms:W3CDTF">2018-07-02T01:52:51Z</dcterms:created>
  <dcterms:modified xsi:type="dcterms:W3CDTF">2019-04-12T08:54:52Z</dcterms:modified>
</cp:coreProperties>
</file>