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555" yWindow="1155" windowWidth="13815" windowHeight="6015" tabRatio="644"/>
  </bookViews>
  <sheets>
    <sheet name="明細表- 以類型分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7" i="1"/>
  <c r="F6" i="1"/>
  <c r="F5" i="1"/>
</calcChain>
</file>

<file path=xl/sharedStrings.xml><?xml version="1.0" encoding="utf-8"?>
<sst xmlns="http://schemas.openxmlformats.org/spreadsheetml/2006/main" count="67" uniqueCount="41">
  <si>
    <t>遊客人次計算方式</t>
    <phoneticPr fontId="1" type="noConversion"/>
  </si>
  <si>
    <t>成長率
(%)</t>
    <phoneticPr fontId="1" type="noConversion"/>
  </si>
  <si>
    <t/>
  </si>
  <si>
    <t>國家公園</t>
  </si>
  <si>
    <t>參觀團體及計數器計算</t>
  </si>
  <si>
    <t>人工計數器</t>
  </si>
  <si>
    <t>計數器計算</t>
  </si>
  <si>
    <t>門票數</t>
  </si>
  <si>
    <t>國家級風景特定區</t>
  </si>
  <si>
    <t>停車數+門票數+車流數概估</t>
  </si>
  <si>
    <t>其他</t>
  </si>
  <si>
    <t>停車數估算</t>
  </si>
  <si>
    <t>公營遊憩區</t>
  </si>
  <si>
    <t>民營遊憩區</t>
  </si>
  <si>
    <t>107年11月主要觀光遊憩據點遊客人數統計
Visitors to the Principal Scenic Spots in Taiwan,
 November,2018</t>
    <phoneticPr fontId="1" type="noConversion"/>
  </si>
  <si>
    <t>類型
Class</t>
  </si>
  <si>
    <t>觀 光 遊 憩 區</t>
  </si>
  <si>
    <t>縣 市 別
City/ County</t>
  </si>
  <si>
    <t>107年11月
Nov. 2018</t>
    <phoneticPr fontId="1" type="noConversion"/>
  </si>
  <si>
    <t>上年同月
Nov.2017</t>
    <phoneticPr fontId="1" type="noConversion"/>
  </si>
  <si>
    <t>雪霸國家公園
Shei-pa National Park</t>
  </si>
  <si>
    <t>汶水遊客中心
Wenshui Visitor Center</t>
  </si>
  <si>
    <t>苗栗縣 Miaoli County</t>
  </si>
  <si>
    <t>觀霧遊客中心
Guanwu Visitor Center</t>
  </si>
  <si>
    <t>雪見遊憩區
Xuejian Recreation Area</t>
  </si>
  <si>
    <t>參山國家風景區
Tri-Mountain National Scenic Area</t>
  </si>
  <si>
    <t>獅頭山風景區
Lion's Head Mountain Scenic Area</t>
  </si>
  <si>
    <t>新竹縣 Hsinchu County
苗栗縣 Miaoli County</t>
  </si>
  <si>
    <t>香格里拉樂園
Shangrila Paradise</t>
  </si>
  <si>
    <t>西湖渡假村
West Lake Resortopia</t>
  </si>
  <si>
    <t>飛牛牧場 
Flying Cow Ranch</t>
  </si>
  <si>
    <t>大湖草莓文化館
Dahu Strawberry Culture Museum</t>
  </si>
  <si>
    <t>客家大院
Hakka House</t>
  </si>
  <si>
    <t>木雕博物館
Miaoli Woodsculpture Museum</t>
  </si>
  <si>
    <t xml:space="preserve"> 資料來源：臺北市政府、新北市政府、桃園市政府、臺中市政府、臺南市政府、高雄市政府、各縣市政府及公民營遊憩區管理單位。</t>
    <phoneticPr fontId="11" type="noConversion"/>
  </si>
  <si>
    <t xml:space="preserve"> 資料使用說明︰1.本資料係各別觀光遊憩據點之遊客人數，其總和非國內國民旅遊之總人次。</t>
    <phoneticPr fontId="11" type="noConversion"/>
  </si>
  <si>
    <r>
      <t xml:space="preserve">                             2.</t>
    </r>
    <r>
      <rPr>
        <sz val="9"/>
        <rFont val="細明體"/>
        <family val="3"/>
        <charset val="136"/>
      </rPr>
      <t>遊憩區分類係區分為國家風景區、國家公園、公營遊憩區</t>
    </r>
    <r>
      <rPr>
        <sz val="9"/>
        <rFont val="Times New Roman"/>
        <family val="1"/>
      </rPr>
      <t xml:space="preserve"> </t>
    </r>
    <r>
      <rPr>
        <sz val="9"/>
        <rFont val="細明體"/>
        <family val="3"/>
        <charset val="136"/>
      </rPr>
      <t>、直轄市級及縣</t>
    </r>
    <r>
      <rPr>
        <sz val="9"/>
        <rFont val="Times New Roman"/>
        <family val="1"/>
      </rPr>
      <t>(</t>
    </r>
    <r>
      <rPr>
        <sz val="9"/>
        <rFont val="細明體"/>
        <family val="3"/>
        <charset val="136"/>
      </rPr>
      <t>市</t>
    </r>
    <r>
      <rPr>
        <sz val="9"/>
        <rFont val="Times New Roman"/>
        <family val="1"/>
      </rPr>
      <t>)</t>
    </r>
    <r>
      <rPr>
        <sz val="9"/>
        <rFont val="細明體"/>
        <family val="3"/>
        <charset val="136"/>
      </rPr>
      <t>級風景特定區、森林遊樂區、海水浴場、民營遊憩區、寺廟、古蹟歷史建物</t>
    </r>
    <phoneticPr fontId="11" type="noConversion"/>
  </si>
  <si>
    <t xml:space="preserve">                及其他。</t>
    <phoneticPr fontId="11" type="noConversion"/>
  </si>
  <si>
    <t>註1：107年刪除據點童軍露營場、頭城海水浴場 2 處。</t>
    <phoneticPr fontId="11" type="noConversion"/>
  </si>
  <si>
    <t>註2：107年新增據點中埔遊客中心、三地門遊憩區、白石湖吊橋、靈鷲山無生道場、大溪中正公園、高美濕地、霧峰林家園區、奇美博物館 8 處。</t>
    <phoneticPr fontId="11" type="noConversion"/>
  </si>
  <si>
    <t>註3：107年更名據點金山遊憩區 (原金山遊客中心 )、台東海洋夢想館(原國立臺東海洋生物展覽館) 2 處。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</si>
</sst>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_ "/>
  </numFmts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color theme="1"/>
      <name val="新細明體"/>
      <family val="2"/>
      <charset val="136"/>
      <scheme val="minor"/>
    </font>
    <font>
      <sz val="9"/>
      <color theme="1"/>
      <name val="新細明體"/>
      <family val="1"/>
      <charset val="136"/>
      <scheme val="minor"/>
    </font>
    <font>
      <sz val="9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Times New Roman"/>
      <family val="1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7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 indent="1"/>
    </xf>
    <xf numFmtId="0" fontId="10" fillId="0" borderId="1" xfId="0" applyFont="1" applyFill="1" applyBorder="1" applyAlignment="1">
      <alignment vertical="center"/>
    </xf>
    <xf numFmtId="0" fontId="10" fillId="0" borderId="1" xfId="1" applyFont="1" applyFill="1" applyBorder="1" applyAlignment="1">
      <alignment vertical="center" wrapText="1"/>
    </xf>
    <xf numFmtId="0" fontId="11" fillId="0" borderId="0" xfId="1" applyFont="1" applyFill="1" applyAlignment="1">
      <alignment horizontal="left" vertical="center"/>
    </xf>
    <xf numFmtId="0" fontId="11" fillId="0" borderId="2" xfId="1" applyFont="1" applyFill="1" applyBorder="1" applyAlignment="1">
      <alignment horizontal="left" vertical="center"/>
    </xf>
    <xf numFmtId="0" fontId="13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vertical="center" wrapText="1"/>
    </xf>
  </cellXfs>
  <cellStyles count="2">
    <cellStyle name="一般" xfId="0" builtinId="0"/>
    <cellStyle name="一般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workbookViewId="0">
      <pane ySplit="3" topLeftCell="A4" activePane="bottomLeft" state="frozen"/>
      <selection pane="bottomLeft" activeCell="C15" sqref="C15"/>
    </sheetView>
  </sheetViews>
  <sheetFormatPr defaultRowHeight="16.5"/>
  <cols>
    <col min="1" max="1" width="21.375" customWidth="1"/>
    <col min="2" max="2" width="23.875" customWidth="1"/>
    <col min="3" max="3" width="9.375" customWidth="1"/>
    <col min="4" max="4" width="8.75" customWidth="1"/>
    <col min="5" max="5" width="8.625" customWidth="1"/>
    <col min="6" max="6" width="6.875" customWidth="1"/>
    <col min="7" max="7" width="31.375" customWidth="1"/>
  </cols>
  <sheetData>
    <row r="1" spans="1:7" s="4" customFormat="1" ht="78" customHeight="1">
      <c r="A1" s="19" t="s">
        <v>14</v>
      </c>
      <c r="B1" s="19"/>
      <c r="C1" s="19"/>
      <c r="D1" s="19"/>
      <c r="E1" s="19"/>
      <c r="F1" s="19"/>
      <c r="G1" s="19"/>
    </row>
    <row r="2" spans="1:7" ht="6.75" customHeight="1">
      <c r="A2" s="20"/>
      <c r="B2" s="20"/>
      <c r="C2" s="20"/>
      <c r="D2" s="20"/>
      <c r="E2" s="20"/>
      <c r="F2" s="20"/>
      <c r="G2" s="20"/>
    </row>
    <row r="3" spans="1:7" s="3" customFormat="1" ht="39" customHeight="1">
      <c r="A3" s="5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2" t="s">
        <v>1</v>
      </c>
      <c r="G3" s="2" t="s">
        <v>0</v>
      </c>
    </row>
    <row r="4" spans="1:7" ht="22.5">
      <c r="A4" s="21" t="s">
        <v>3</v>
      </c>
      <c r="B4" s="10" t="s">
        <v>20</v>
      </c>
      <c r="C4" s="11"/>
      <c r="D4" s="8" t="s">
        <v>2</v>
      </c>
      <c r="E4" s="8" t="s">
        <v>2</v>
      </c>
      <c r="F4" s="9" t="s">
        <v>2</v>
      </c>
      <c r="G4" s="7" t="s">
        <v>2</v>
      </c>
    </row>
    <row r="5" spans="1:7" ht="22.5">
      <c r="A5" s="21" t="s">
        <v>3</v>
      </c>
      <c r="B5" s="12" t="s">
        <v>21</v>
      </c>
      <c r="C5" s="11" t="s">
        <v>22</v>
      </c>
      <c r="D5" s="8">
        <v>46818</v>
      </c>
      <c r="E5" s="8">
        <v>57004</v>
      </c>
      <c r="F5" s="9">
        <f>IF(E5&lt;&gt;0,(D5-E5)/E5*100,"-")</f>
        <v>-17.868921479194441</v>
      </c>
      <c r="G5" s="7" t="s">
        <v>4</v>
      </c>
    </row>
    <row r="6" spans="1:7" ht="22.5">
      <c r="A6" s="21" t="s">
        <v>3</v>
      </c>
      <c r="B6" s="12" t="s">
        <v>23</v>
      </c>
      <c r="C6" s="11" t="s">
        <v>22</v>
      </c>
      <c r="D6" s="8">
        <v>6846</v>
      </c>
      <c r="E6" s="8">
        <v>9994</v>
      </c>
      <c r="F6" s="9">
        <f>IF(E6&lt;&gt;0,(D6-E6)/E6*100,"-")</f>
        <v>-31.498899339603764</v>
      </c>
      <c r="G6" s="7" t="s">
        <v>5</v>
      </c>
    </row>
    <row r="7" spans="1:7" ht="22.5">
      <c r="A7" s="21" t="s">
        <v>3</v>
      </c>
      <c r="B7" s="12" t="s">
        <v>24</v>
      </c>
      <c r="C7" s="11" t="s">
        <v>22</v>
      </c>
      <c r="D7" s="8">
        <v>12203</v>
      </c>
      <c r="E7" s="8">
        <v>11230</v>
      </c>
      <c r="F7" s="9">
        <f>IF(E7&lt;&gt;0,(D7-E7)/E7*100,"-")</f>
        <v>8.6642920747996435</v>
      </c>
      <c r="G7" s="7" t="s">
        <v>6</v>
      </c>
    </row>
    <row r="8" spans="1:7" ht="22.5">
      <c r="A8" s="21" t="s">
        <v>8</v>
      </c>
      <c r="B8" s="10" t="s">
        <v>25</v>
      </c>
      <c r="C8" s="13"/>
      <c r="D8" s="8" t="s">
        <v>2</v>
      </c>
      <c r="E8" s="8" t="s">
        <v>2</v>
      </c>
      <c r="F8" s="9" t="s">
        <v>2</v>
      </c>
      <c r="G8" s="7" t="s">
        <v>2</v>
      </c>
    </row>
    <row r="9" spans="1:7" ht="56.25">
      <c r="A9" s="21" t="s">
        <v>8</v>
      </c>
      <c r="B9" s="12" t="s">
        <v>26</v>
      </c>
      <c r="C9" s="11" t="s">
        <v>27</v>
      </c>
      <c r="D9" s="8">
        <v>433259</v>
      </c>
      <c r="E9" s="8">
        <v>503230</v>
      </c>
      <c r="F9" s="9">
        <f>IF(E9&lt;&gt;0,(D9-E9)/E9*100,"-")</f>
        <v>-13.904377719929256</v>
      </c>
      <c r="G9" s="7" t="s">
        <v>9</v>
      </c>
    </row>
    <row r="10" spans="1:7" ht="22.5">
      <c r="A10" s="21" t="s">
        <v>10</v>
      </c>
      <c r="B10" s="14" t="s">
        <v>31</v>
      </c>
      <c r="C10" s="11" t="s">
        <v>22</v>
      </c>
      <c r="D10" s="8">
        <v>34514</v>
      </c>
      <c r="E10" s="8">
        <v>34392</v>
      </c>
      <c r="F10" s="9">
        <f t="shared" ref="F10:F11" si="0">IF(E10&lt;&gt;0,(D10-E10)/E10*100,"-")</f>
        <v>0.35473365899046289</v>
      </c>
      <c r="G10" s="7" t="s">
        <v>11</v>
      </c>
    </row>
    <row r="11" spans="1:7" ht="22.5">
      <c r="A11" s="21" t="s">
        <v>10</v>
      </c>
      <c r="B11" s="14" t="s">
        <v>32</v>
      </c>
      <c r="C11" s="11" t="s">
        <v>22</v>
      </c>
      <c r="D11" s="8">
        <v>3500</v>
      </c>
      <c r="E11" s="8">
        <v>2500</v>
      </c>
      <c r="F11" s="9">
        <f t="shared" si="0"/>
        <v>40</v>
      </c>
      <c r="G11" s="7" t="s">
        <v>11</v>
      </c>
    </row>
    <row r="12" spans="1:7" ht="22.5">
      <c r="A12" s="21" t="s">
        <v>12</v>
      </c>
      <c r="B12" s="10" t="s">
        <v>33</v>
      </c>
      <c r="C12" s="11" t="s">
        <v>22</v>
      </c>
      <c r="D12" s="8">
        <v>4048</v>
      </c>
      <c r="E12" s="8">
        <v>5353</v>
      </c>
      <c r="F12" s="9">
        <f t="shared" ref="F12" si="1">IF(E12&lt;&gt;0,(D12-E12)/E12*100,"-")</f>
        <v>-24.378852979637585</v>
      </c>
      <c r="G12" s="7" t="s">
        <v>7</v>
      </c>
    </row>
    <row r="13" spans="1:7" ht="28.5">
      <c r="A13" s="21" t="s">
        <v>13</v>
      </c>
      <c r="B13" s="7" t="s">
        <v>28</v>
      </c>
      <c r="C13" s="7" t="s">
        <v>22</v>
      </c>
      <c r="D13" s="8">
        <v>10764</v>
      </c>
      <c r="E13" s="8">
        <v>11928</v>
      </c>
      <c r="F13" s="9">
        <f t="shared" ref="F13:F15" si="2">IF(E13&lt;&gt;0,(D13-E13)/E13*100,"-")</f>
        <v>-9.7585513078470818</v>
      </c>
      <c r="G13" s="7" t="s">
        <v>7</v>
      </c>
    </row>
    <row r="14" spans="1:7" ht="28.5">
      <c r="A14" s="21" t="s">
        <v>13</v>
      </c>
      <c r="B14" s="7" t="s">
        <v>29</v>
      </c>
      <c r="C14" s="7" t="s">
        <v>22</v>
      </c>
      <c r="D14" s="8">
        <v>9552</v>
      </c>
      <c r="E14" s="8">
        <v>12170</v>
      </c>
      <c r="F14" s="9">
        <f t="shared" si="2"/>
        <v>-21.511914543960557</v>
      </c>
      <c r="G14" s="7" t="s">
        <v>7</v>
      </c>
    </row>
    <row r="15" spans="1:7" ht="28.5">
      <c r="A15" s="21" t="s">
        <v>13</v>
      </c>
      <c r="B15" s="7" t="s">
        <v>30</v>
      </c>
      <c r="C15" s="7" t="s">
        <v>22</v>
      </c>
      <c r="D15" s="8">
        <v>26358</v>
      </c>
      <c r="E15" s="8">
        <v>24690</v>
      </c>
      <c r="F15" s="9">
        <f t="shared" si="2"/>
        <v>6.7557715674362084</v>
      </c>
      <c r="G15" s="7" t="s">
        <v>7</v>
      </c>
    </row>
    <row r="16" spans="1:7">
      <c r="A16" s="16" t="s">
        <v>34</v>
      </c>
      <c r="B16" s="16"/>
      <c r="C16" s="16"/>
      <c r="D16" s="16"/>
      <c r="E16" s="16"/>
      <c r="F16" s="16"/>
      <c r="G16" s="16"/>
    </row>
    <row r="17" spans="1:7">
      <c r="A17" s="15" t="s">
        <v>35</v>
      </c>
      <c r="B17" s="15"/>
      <c r="C17" s="15"/>
      <c r="D17" s="15"/>
      <c r="E17" s="15"/>
      <c r="F17" s="15"/>
      <c r="G17" s="15"/>
    </row>
    <row r="18" spans="1:7">
      <c r="A18" s="17" t="s">
        <v>36</v>
      </c>
      <c r="B18" s="17"/>
      <c r="C18" s="17"/>
      <c r="D18" s="17"/>
      <c r="E18" s="17"/>
      <c r="F18" s="17"/>
      <c r="G18" s="17"/>
    </row>
    <row r="19" spans="1:7">
      <c r="A19" s="18" t="s">
        <v>37</v>
      </c>
      <c r="B19" s="18"/>
      <c r="C19" s="18"/>
      <c r="D19" s="18"/>
      <c r="E19" s="18"/>
      <c r="F19" s="18"/>
      <c r="G19" s="18"/>
    </row>
    <row r="20" spans="1:7">
      <c r="A20" s="15" t="s">
        <v>38</v>
      </c>
      <c r="B20" s="15"/>
      <c r="C20" s="15"/>
      <c r="D20" s="15"/>
      <c r="E20" s="15"/>
      <c r="F20" s="15"/>
      <c r="G20" s="15"/>
    </row>
    <row r="21" spans="1:7">
      <c r="A21" s="15" t="s">
        <v>39</v>
      </c>
      <c r="B21" s="15"/>
      <c r="C21" s="15"/>
      <c r="D21" s="15"/>
      <c r="E21" s="15"/>
      <c r="F21" s="15"/>
      <c r="G21" s="15"/>
    </row>
    <row r="22" spans="1:7">
      <c r="A22" s="15" t="s">
        <v>40</v>
      </c>
      <c r="B22" s="15"/>
      <c r="C22" s="15"/>
      <c r="D22" s="15"/>
      <c r="E22" s="15"/>
      <c r="F22" s="15"/>
      <c r="G22" s="15"/>
    </row>
    <row r="23" spans="1:7">
      <c r="A23" s="1"/>
      <c r="B23" s="1"/>
      <c r="C23" s="1"/>
      <c r="D23" s="1"/>
      <c r="E23" s="1"/>
      <c r="F23" s="1"/>
      <c r="G23" s="1"/>
    </row>
    <row r="24" spans="1:7">
      <c r="A24" s="1"/>
      <c r="B24" s="1"/>
      <c r="C24" s="1"/>
      <c r="D24" s="1"/>
      <c r="E24" s="1"/>
      <c r="F24" s="1"/>
      <c r="G24" s="1"/>
    </row>
    <row r="25" spans="1:7">
      <c r="A25" s="1"/>
      <c r="B25" s="1"/>
      <c r="C25" s="1"/>
      <c r="D25" s="1"/>
      <c r="E25" s="1"/>
      <c r="F25" s="1"/>
      <c r="G25" s="1"/>
    </row>
    <row r="26" spans="1:7" ht="16.149999999999999">
      <c r="A26" s="1"/>
      <c r="B26" s="1"/>
      <c r="C26" s="1"/>
      <c r="D26" s="1"/>
      <c r="E26" s="1"/>
      <c r="F26" s="1"/>
      <c r="G26" s="1"/>
    </row>
    <row r="27" spans="1:7">
      <c r="A27" s="1"/>
      <c r="B27" s="1"/>
      <c r="C27" s="1"/>
      <c r="D27" s="1"/>
      <c r="E27" s="1"/>
      <c r="F27" s="1"/>
      <c r="G27" s="1"/>
    </row>
    <row r="28" spans="1:7">
      <c r="A28" s="1"/>
      <c r="B28" s="1"/>
      <c r="C28" s="1"/>
      <c r="D28" s="1"/>
      <c r="E28" s="1"/>
      <c r="F28" s="1"/>
      <c r="G28" s="1"/>
    </row>
    <row r="29" spans="1:7">
      <c r="A29" s="1"/>
      <c r="B29" s="1"/>
      <c r="C29" s="1"/>
      <c r="D29" s="1"/>
      <c r="E29" s="1"/>
      <c r="F29" s="1"/>
      <c r="G29" s="1"/>
    </row>
    <row r="30" spans="1:7">
      <c r="A30" s="1"/>
      <c r="B30" s="1"/>
      <c r="C30" s="1"/>
      <c r="D30" s="1"/>
      <c r="E30" s="1"/>
      <c r="F30" s="1"/>
      <c r="G30" s="1"/>
    </row>
    <row r="31" spans="1:7" ht="16.149999999999999">
      <c r="A31" s="1"/>
      <c r="B31" s="1"/>
      <c r="C31" s="1"/>
      <c r="D31" s="1"/>
      <c r="E31" s="1"/>
      <c r="F31" s="1"/>
      <c r="G31" s="1"/>
    </row>
    <row r="32" spans="1:7" ht="16.149999999999999">
      <c r="A32" s="1"/>
      <c r="B32" s="1"/>
      <c r="C32" s="1"/>
      <c r="D32" s="1"/>
      <c r="E32" s="1"/>
      <c r="F32" s="1"/>
      <c r="G32" s="1"/>
    </row>
    <row r="33" spans="1:7" ht="16.149999999999999">
      <c r="A33" s="1"/>
      <c r="B33" s="1"/>
      <c r="C33" s="1"/>
      <c r="D33" s="1"/>
      <c r="E33" s="1"/>
      <c r="F33" s="1"/>
      <c r="G33" s="1"/>
    </row>
    <row r="34" spans="1:7">
      <c r="A34" s="1"/>
      <c r="B34" s="1"/>
      <c r="C34" s="1"/>
      <c r="D34" s="1"/>
      <c r="E34" s="1"/>
      <c r="F34" s="1"/>
      <c r="G34" s="1"/>
    </row>
    <row r="35" spans="1:7">
      <c r="A35" s="1"/>
      <c r="B35" s="1"/>
      <c r="C35" s="1"/>
      <c r="D35" s="1"/>
      <c r="E35" s="1"/>
      <c r="F35" s="1"/>
      <c r="G35" s="1"/>
    </row>
    <row r="36" spans="1:7">
      <c r="A36" s="1"/>
      <c r="B36" s="1"/>
      <c r="C36" s="1"/>
      <c r="D36" s="1"/>
      <c r="E36" s="1"/>
      <c r="F36" s="1"/>
      <c r="G36" s="1"/>
    </row>
    <row r="37" spans="1:7">
      <c r="A37" s="1"/>
      <c r="B37" s="1"/>
      <c r="C37" s="1"/>
      <c r="D37" s="1"/>
      <c r="E37" s="1"/>
      <c r="F37" s="1"/>
      <c r="G37" s="1"/>
    </row>
    <row r="38" spans="1:7">
      <c r="A38" s="1"/>
      <c r="B38" s="1"/>
      <c r="C38" s="1"/>
      <c r="D38" s="1"/>
      <c r="E38" s="1"/>
      <c r="F38" s="1"/>
      <c r="G38" s="1"/>
    </row>
    <row r="39" spans="1:7">
      <c r="A39" s="1"/>
      <c r="B39" s="1"/>
      <c r="C39" s="1"/>
      <c r="D39" s="1"/>
      <c r="E39" s="1"/>
      <c r="F39" s="1"/>
      <c r="G39" s="1"/>
    </row>
    <row r="40" spans="1:7">
      <c r="A40" s="1"/>
      <c r="B40" s="1"/>
      <c r="C40" s="1"/>
      <c r="D40" s="1"/>
      <c r="E40" s="1"/>
      <c r="F40" s="1"/>
      <c r="G40" s="1"/>
    </row>
    <row r="41" spans="1:7">
      <c r="A41" s="1"/>
      <c r="B41" s="1"/>
      <c r="C41" s="1"/>
      <c r="D41" s="1"/>
      <c r="E41" s="1"/>
      <c r="F41" s="1"/>
      <c r="G41" s="1"/>
    </row>
    <row r="42" spans="1:7">
      <c r="A42" s="1"/>
      <c r="B42" s="1"/>
      <c r="C42" s="1"/>
      <c r="D42" s="1"/>
      <c r="E42" s="1"/>
      <c r="F42" s="1"/>
      <c r="G42" s="1"/>
    </row>
    <row r="43" spans="1:7">
      <c r="A43" s="1"/>
      <c r="B43" s="1"/>
      <c r="C43" s="1"/>
      <c r="D43" s="1"/>
      <c r="E43" s="1"/>
      <c r="F43" s="1"/>
      <c r="G43" s="1"/>
    </row>
    <row r="44" spans="1:7">
      <c r="A44" s="1"/>
      <c r="B44" s="1"/>
      <c r="C44" s="1"/>
      <c r="D44" s="1"/>
      <c r="E44" s="1"/>
      <c r="F44" s="1"/>
      <c r="G44" s="1"/>
    </row>
    <row r="45" spans="1:7">
      <c r="A45" s="1"/>
      <c r="B45" s="1"/>
      <c r="C45" s="1"/>
      <c r="D45" s="1"/>
      <c r="E45" s="1"/>
      <c r="F45" s="1"/>
      <c r="G45" s="1"/>
    </row>
    <row r="46" spans="1:7">
      <c r="A46" s="1"/>
      <c r="B46" s="1"/>
      <c r="C46" s="1"/>
      <c r="D46" s="1"/>
      <c r="E46" s="1"/>
      <c r="F46" s="1"/>
      <c r="G46" s="1"/>
    </row>
    <row r="47" spans="1:7">
      <c r="A47" s="1"/>
      <c r="B47" s="1"/>
      <c r="C47" s="1"/>
      <c r="D47" s="1"/>
      <c r="E47" s="1"/>
      <c r="F47" s="1"/>
      <c r="G47" s="1"/>
    </row>
    <row r="48" spans="1:7">
      <c r="A48" s="1"/>
      <c r="B48" s="1"/>
      <c r="C48" s="1"/>
      <c r="D48" s="1"/>
      <c r="E48" s="1"/>
      <c r="F48" s="1"/>
      <c r="G48" s="1"/>
    </row>
    <row r="49" spans="1:7">
      <c r="A49" s="1"/>
      <c r="B49" s="1"/>
      <c r="C49" s="1"/>
      <c r="D49" s="1"/>
      <c r="E49" s="1"/>
      <c r="F49" s="1"/>
      <c r="G49" s="1"/>
    </row>
    <row r="50" spans="1:7">
      <c r="A50" s="1"/>
      <c r="B50" s="1"/>
      <c r="C50" s="1"/>
      <c r="D50" s="1"/>
      <c r="E50" s="1"/>
      <c r="F50" s="1"/>
      <c r="G50" s="1"/>
    </row>
    <row r="51" spans="1:7">
      <c r="A51" s="1"/>
      <c r="B51" s="1"/>
      <c r="C51" s="1"/>
      <c r="D51" s="1"/>
      <c r="E51" s="1"/>
      <c r="F51" s="1"/>
      <c r="G51" s="1"/>
    </row>
    <row r="52" spans="1:7">
      <c r="A52" s="1"/>
      <c r="B52" s="1"/>
      <c r="C52" s="1"/>
      <c r="D52" s="1"/>
      <c r="E52" s="1"/>
      <c r="F52" s="1"/>
      <c r="G52" s="1"/>
    </row>
    <row r="53" spans="1:7">
      <c r="A53" s="1"/>
      <c r="B53" s="1"/>
      <c r="C53" s="1"/>
      <c r="D53" s="1"/>
      <c r="E53" s="1"/>
      <c r="F53" s="1"/>
      <c r="G53" s="1"/>
    </row>
  </sheetData>
  <mergeCells count="9">
    <mergeCell ref="A1:G1"/>
    <mergeCell ref="A2:G2"/>
    <mergeCell ref="A20:G20"/>
    <mergeCell ref="A21:G21"/>
    <mergeCell ref="A22:G22"/>
    <mergeCell ref="A16:G16"/>
    <mergeCell ref="A17:G17"/>
    <mergeCell ref="A18:G18"/>
    <mergeCell ref="A19:G19"/>
  </mergeCells>
  <phoneticPr fontId="1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明細表- 以類型分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江品蓉</dc:creator>
  <cp:lastModifiedBy>謝宛容</cp:lastModifiedBy>
  <cp:lastPrinted>2018-10-05T06:55:05Z</cp:lastPrinted>
  <dcterms:created xsi:type="dcterms:W3CDTF">2018-07-02T01:52:51Z</dcterms:created>
  <dcterms:modified xsi:type="dcterms:W3CDTF">2019-02-18T08:35:37Z</dcterms:modified>
</cp:coreProperties>
</file>