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民間5 " sheetId="1" r:id="rId1"/>
  </sheets>
  <definedNames>
    <definedName name="_xlnm.Print_Area" localSheetId="0">'民間5 '!$A$1:$J$137</definedName>
    <definedName name="_xlnm.Print_Titles" localSheetId="0">'民間5 '!$4:$5</definedName>
  </definedNames>
  <calcPr fullCalcOnLoad="1"/>
</workbook>
</file>

<file path=xl/sharedStrings.xml><?xml version="1.0" encoding="utf-8"?>
<sst xmlns="http://schemas.openxmlformats.org/spreadsheetml/2006/main" count="662" uniqueCount="208">
  <si>
    <t>有無涉及財物或勞務採購</t>
  </si>
  <si>
    <t>合       計</t>
  </si>
  <si>
    <t>表5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</si>
  <si>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</si>
  <si>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</si>
  <si>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</si>
  <si>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</si>
  <si>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</si>
  <si>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</si>
  <si>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處理方式
(如未涉及採購則毋須填列，如採公開招標，請填列得標廠商)</t>
  </si>
  <si>
    <t>是否為除外規定
之民間團體</t>
  </si>
  <si>
    <t>是</t>
  </si>
  <si>
    <t>否</t>
  </si>
  <si>
    <t>苗栗縣政府107年度對民間團體補(捐)助經費明細表</t>
  </si>
  <si>
    <t>107年1月1日至107年12月31日止</t>
  </si>
  <si>
    <t>製表人:</t>
  </si>
  <si>
    <t xml:space="preserve">    (本表為年報)</t>
  </si>
  <si>
    <r>
      <t>複核</t>
    </r>
    <r>
      <rPr>
        <sz val="14"/>
        <rFont val="新細明體"/>
        <family val="1"/>
      </rPr>
      <t>：</t>
    </r>
  </si>
  <si>
    <t>文教創新推動</t>
  </si>
  <si>
    <t>補助辦理苗北藝文中心營運計畫、木雕館推廣活動</t>
  </si>
  <si>
    <t>木雕藝術創作采風展補助款</t>
  </si>
  <si>
    <t>苗栗縣三義木雕協會</t>
  </si>
  <si>
    <t>台中市雕塑學會</t>
  </si>
  <si>
    <t>台灣木雕協會</t>
  </si>
  <si>
    <t>文化部推動博物館與地方文化館升級計畫</t>
  </si>
  <si>
    <t>華陶窯文化事業股份有限公司</t>
  </si>
  <si>
    <t>文化部推動博物館與地方文化館升級計畫、2018「苑裡磚雕藝術季」系列活動〜浪漫茶香磚情苑裡</t>
  </si>
  <si>
    <t>苗栗縣磚家藝族協會</t>
  </si>
  <si>
    <t>107年度藝文成果發表活動</t>
  </si>
  <si>
    <t>苗栗縣造橋鄉大西社區發展協會</t>
  </si>
  <si>
    <t>2018「辭舊靈雞歌日麗、迎新瑞犬報年豐!」</t>
  </si>
  <si>
    <t xml:space="preserve">苗栗縣民俗文化技藝發展協會 </t>
  </si>
  <si>
    <t>107年度客家歌舞成果展示活動</t>
  </si>
  <si>
    <t>苗栗縣泰安歌舞發展協會</t>
  </si>
  <si>
    <t>M R Kyas成年文化節..泰雅文化成年禮習俗傳承暨107年度部落文化祭儀活動</t>
  </si>
  <si>
    <t xml:space="preserve">苗栗縣部落創意文化產業協會 </t>
  </si>
  <si>
    <t>代代相傳客家情藝文交流活動</t>
  </si>
  <si>
    <t xml:space="preserve">苗栗縣大湖歌舞發展協會 </t>
  </si>
  <si>
    <t>107年度營造客庄生活環境系列活動-【講客話→寫好詞、唱正聲】全國客家傳統歌謠徵詞暨歌唱大賽</t>
  </si>
  <si>
    <t>大襟客客家文化藝術協會</t>
  </si>
  <si>
    <t>107年推廣客家歌謠暨採茶成果補助、客家傳統文化「寺廟禮儀與疏文美讀」</t>
  </si>
  <si>
    <t>苗栗縣象山書院學會</t>
  </si>
  <si>
    <t>107年度「民俗文化傳承-客家搓湯圓、打粢粑活動」</t>
  </si>
  <si>
    <t>苗栗縣卓蘭鎮老庄社區發展協會</t>
  </si>
  <si>
    <t>「印頸文化·薪火相傳」活動</t>
  </si>
  <si>
    <t>苗栗縣獅潭鄉新店社區發展協會</t>
  </si>
  <si>
    <t>發揚客家文化之傳揚客家戲曲活動</t>
  </si>
  <si>
    <t>苗栗縣頭份市東庄社區發展協會</t>
  </si>
  <si>
    <t>107年卓蘭客語能力中級暨中高級認證研習</t>
  </si>
  <si>
    <t>苗栗縣卓蘭客家饒平文化協會</t>
  </si>
  <si>
    <t>107年推廣客家歌謠暨採茶成果補助、107年度「三灣社區收冬新丁粄DIY活動」</t>
  </si>
  <si>
    <t>苗栗縣三灣鄉三灣社區發展協會</t>
  </si>
  <si>
    <t>2018苗栗客家桐花祭</t>
  </si>
  <si>
    <t>苗栗縣通霄鎮富麗農村發展協會</t>
  </si>
  <si>
    <t>苗栗縣南庄鄉觀光產業協會</t>
  </si>
  <si>
    <t>苗栗縣頭份市濫坑社區發展協會</t>
  </si>
  <si>
    <t>107年推廣客家歌謠暨採茶成果補助</t>
  </si>
  <si>
    <t>苗栗市中苗社區發展協會</t>
  </si>
  <si>
    <t>苗栗市玉華社區發展協會</t>
  </si>
  <si>
    <t>苗栗市福星社區發展協會</t>
  </si>
  <si>
    <t>苗栗市音樂發展協進會</t>
  </si>
  <si>
    <t>苗栗市大同社區發展協會</t>
  </si>
  <si>
    <t>頭份市山下社區發展協會</t>
  </si>
  <si>
    <t>107年推廣客家歌謠暨採茶成果補助、食在頭份-食在民族 地方食文化體驗課程創建計畫</t>
  </si>
  <si>
    <t>頭份市民族社區發展協會</t>
  </si>
  <si>
    <t>頭份市桐花歌舞推廣協會</t>
  </si>
  <si>
    <t>奇峰愛心服務協會</t>
  </si>
  <si>
    <t>頭份市上埔社區發展協會</t>
  </si>
  <si>
    <t>頭份市下興社區發展協會</t>
  </si>
  <si>
    <t>三義鄉雙潭社區發展協會</t>
  </si>
  <si>
    <t>三義鄉廣盛社區發展協會</t>
  </si>
  <si>
    <t>三義鄉西湖社區發展協會</t>
  </si>
  <si>
    <t>三灣鄉內灣社區發展協會</t>
  </si>
  <si>
    <t>造橋鄉朝陽社區發展協會</t>
  </si>
  <si>
    <t>大湖鄉音樂舞蹈發展協會</t>
  </si>
  <si>
    <t>大湖鄉大湖社區發展協會</t>
  </si>
  <si>
    <t>大湖鄉新開社區發展協會</t>
  </si>
  <si>
    <t>西湖鄉湖東社區發展協會</t>
  </si>
  <si>
    <t>西湖鄉四湖社區發展協會</t>
  </si>
  <si>
    <t>銅鑼鄉苗馨音樂協會</t>
  </si>
  <si>
    <t>107年推廣客家歌謠暨採茶成果補助、苗栗縣銅鑼鄉竹森社區產業生態深度之旅-老適一起來導覽解說培訓班計畫</t>
  </si>
  <si>
    <t>銅鑼鄉竹森社區發展協會</t>
  </si>
  <si>
    <t>通霄鎮愛加倍社區發展協會</t>
  </si>
  <si>
    <t>通霄鎮福龍社區發展協會</t>
  </si>
  <si>
    <t>南庄鄉員林社區發展協會</t>
  </si>
  <si>
    <t>公館鄉玉泉社區發展協會</t>
  </si>
  <si>
    <t>公館鄉石牆社區發展協會</t>
  </si>
  <si>
    <t>107年地方扶植傑出演團隊計畫、2018中彰投苗藝術季</t>
  </si>
  <si>
    <t>聯合民族管弦樂團</t>
  </si>
  <si>
    <t>107年地方扶植傑出演團隊計畫</t>
  </si>
  <si>
    <t>黃桂志客家合唱團</t>
  </si>
  <si>
    <t>姍姍舞藝坊</t>
  </si>
  <si>
    <t>新樂舞舞團</t>
  </si>
  <si>
    <t>107年苗栗縣元旦升旗典禮演出</t>
  </si>
  <si>
    <t>苗栗縣合唱團</t>
  </si>
  <si>
    <t>小松鼠拉拉(兒童喜劇)</t>
  </si>
  <si>
    <t>皮皮兒童表演藝術團</t>
  </si>
  <si>
    <t>客說客話</t>
  </si>
  <si>
    <t>漢霖民俗說唱藝術團</t>
  </si>
  <si>
    <t>《來自德米安的你》、藝文沙龍微型展演(每月好咖)</t>
  </si>
  <si>
    <t>EX-亞洲劇團</t>
  </si>
  <si>
    <t>客家兒童劇&lt;五色石的秘密&gt;</t>
  </si>
  <si>
    <t>偶偶偶劇團</t>
  </si>
  <si>
    <t>HI!Tap Dance 踢躂爵士饗宴</t>
  </si>
  <si>
    <t>舞工廠舞團</t>
  </si>
  <si>
    <t>極速弦力-苗栗縣青少年國樂團107年度明日之星演唱會</t>
  </si>
  <si>
    <t>苗栗青少年國樂團</t>
  </si>
  <si>
    <t>民間故事《海水鹹了!仙磨傳說》</t>
  </si>
  <si>
    <t>隆義閣掌中劇團</t>
  </si>
  <si>
    <t>與偶同樂校園巡演</t>
  </si>
  <si>
    <t>昇平五洲園</t>
  </si>
  <si>
    <t>偶戲時光機-偶來了</t>
  </si>
  <si>
    <t>雷峰掌中劇團</t>
  </si>
  <si>
    <t>2018旺旺招財~敦煌慶元宵</t>
  </si>
  <si>
    <t>苗栗縣大同文康推展協會</t>
  </si>
  <si>
    <t>笛聲悠揚~2018陶笛聯合音樂會</t>
  </si>
  <si>
    <t>苗栗縣陶笛協會</t>
  </si>
  <si>
    <t>107年度貓裏樂集國樂團人才培育暨展演活動計畫-柘月迴聲</t>
  </si>
  <si>
    <t>貓裏樂集國樂團</t>
  </si>
  <si>
    <t>北管進校園I</t>
  </si>
  <si>
    <t>延樂軒北管劇團</t>
  </si>
  <si>
    <t>酷玩</t>
  </si>
  <si>
    <t>惠風舞蹈工作室</t>
  </si>
  <si>
    <t>舞劇-細妹藍衫</t>
  </si>
  <si>
    <t>美江舞蹈團</t>
  </si>
  <si>
    <t>飛飛飛</t>
  </si>
  <si>
    <t>舞蹈空間舞團</t>
  </si>
  <si>
    <t>爵士音樂會-窗外的巴黎</t>
  </si>
  <si>
    <t>台北打擊樂團</t>
  </si>
  <si>
    <t>郭芝苑逝世五周年紀念音樂會-郭芝苑與巴洛克的對話</t>
  </si>
  <si>
    <t>苗栗縣郭芝苑音樂協進會</t>
  </si>
  <si>
    <t>悟空鬥悟空</t>
  </si>
  <si>
    <t>台中朝藝閣掌中劇團</t>
  </si>
  <si>
    <t>土地公公的老虎</t>
  </si>
  <si>
    <t>全西園掌中劇團</t>
  </si>
  <si>
    <t>美美歷險記</t>
  </si>
  <si>
    <t>幸運草偶劇團</t>
  </si>
  <si>
    <t>兒童的守護神-燈泡超人來了</t>
  </si>
  <si>
    <t>五洲園今日掌中劇團</t>
  </si>
  <si>
    <t>懸絲牽動萬般情-傀儡劇場巡迴演出</t>
  </si>
  <si>
    <t>錦飛鳳傀儡戲劇團</t>
  </si>
  <si>
    <t>北管布袋戲-批山救母</t>
  </si>
  <si>
    <t>台北木偶劇團</t>
  </si>
  <si>
    <t>舞動新天地</t>
  </si>
  <si>
    <t>黃美惠舞蹈團</t>
  </si>
  <si>
    <t>苗栗縣硬頸攝影協會第28屆會員聯展</t>
  </si>
  <si>
    <t>苗栗縣硬頸攝影協會</t>
  </si>
  <si>
    <t>苗栗縣九陽雅集藝文協會會員聯展-「尋幽探勝」</t>
  </si>
  <si>
    <t>苗栗縣九陽雅集藝文協會</t>
  </si>
  <si>
    <t>Cinnunan Utux神靈的編織-泰雅族樂舞、107北台區域傑出演藝團隊藝文交流計畫演出、107年地方扶植傑出演團隊計畫</t>
  </si>
  <si>
    <t>傳源文化藝術團</t>
  </si>
  <si>
    <t>107年藝術下鄉傳承教學演出暨心送部落活動</t>
  </si>
  <si>
    <t>泰雅薪傳藝術團</t>
  </si>
  <si>
    <t>苗栗縣陶藝協會會員聯合展</t>
  </si>
  <si>
    <t>苗栗縣陶藝協會</t>
  </si>
  <si>
    <t>苗栗縣正鋒書道會會員聯展</t>
  </si>
  <si>
    <t>苗栗縣正鋒書道會</t>
  </si>
  <si>
    <t>苗栗縣文化產業藝術協會會員聯合展</t>
  </si>
  <si>
    <t>苗栗縣文化產業藝術協會</t>
  </si>
  <si>
    <t>苗栗縣中港溪美術研究會「藝見山城傳薪水」會員聯展</t>
  </si>
  <si>
    <t>苗栗縣中港溪美術研究會</t>
  </si>
  <si>
    <t>苗栗縣美術協會會員聯展</t>
  </si>
  <si>
    <t>苗栗縣美術協會</t>
  </si>
  <si>
    <t>苗栗縣攝影學會會員展</t>
  </si>
  <si>
    <t>苗栗縣攝影學會</t>
  </si>
  <si>
    <t>苗栗縣西畫學會會員展</t>
  </si>
  <si>
    <t>苗栗縣西畫學會</t>
  </si>
  <si>
    <t>敦煌禪舞舞人間《惟心》</t>
  </si>
  <si>
    <t>敦煌禪舞集</t>
  </si>
  <si>
    <t>經典傳承音樂會</t>
  </si>
  <si>
    <t>沐雅室內樂集</t>
  </si>
  <si>
    <t>印行世界音響史</t>
  </si>
  <si>
    <t>苗栗縣海峽美學音響發燒協會</t>
  </si>
  <si>
    <t>「向苗栗縣志工致敬」公益演唱會活動</t>
  </si>
  <si>
    <t>苗栗縣擎天自強協會</t>
  </si>
  <si>
    <t>江隆芳油畫展</t>
  </si>
  <si>
    <t>江隆芳</t>
  </si>
  <si>
    <t>拓展觀光業務</t>
  </si>
  <si>
    <t>107年補助苗栗縣觀光協會辦理「107年苗栗觀光產業發展e化推廣計畫」</t>
  </si>
  <si>
    <t>苗栗縣觀光協會</t>
  </si>
  <si>
    <t>107年度旅館基層從業人員研習觀摩訓練補助案</t>
  </si>
  <si>
    <t>苗栗縣旅館商業同業公會</t>
  </si>
  <si>
    <t>苗栗國學會辦理-詩歌錦繡苗栗活動</t>
  </si>
  <si>
    <t>苗栗縣國學會</t>
  </si>
  <si>
    <t>後龍慈雲宮攻炮城慶元宵民俗活動</t>
  </si>
  <si>
    <t>後龍慈雲宮</t>
  </si>
  <si>
    <t>苗栗縣賽夏族祭典影像出版計畫</t>
  </si>
  <si>
    <t>苗栗縣賽夏族巴斯達隘文化協會</t>
  </si>
  <si>
    <t>107年度(2018)白沙屯拱天宮媽祖文化資產保存紀錄出版計劃書</t>
  </si>
  <si>
    <t>拱天宮</t>
  </si>
  <si>
    <t>107年苗栗縣歷史建築南庄郵便局管理維護及防災計畫</t>
  </si>
  <si>
    <t>永昌宮管理委員會</t>
  </si>
  <si>
    <t>107年苗栗縣歷史建築西湖敬聖亭及福德祠管理維護計畫</t>
  </si>
  <si>
    <t>宣王宮管理委員</t>
  </si>
  <si>
    <t>茶香茶鄉-頭屋鄉明德水庫茶鄉文化紀錄</t>
  </si>
  <si>
    <t>頭屋鄉明德社區</t>
  </si>
  <si>
    <t>山海情書-社區人文再造與導覽培訓計劃</t>
  </si>
  <si>
    <t>後龍鎮南港社區</t>
  </si>
  <si>
    <t>「山海集—山與海的交會故事的起點」竹南人文采風誌刊物計畫</t>
  </si>
  <si>
    <t>竹南鎮中美社區</t>
  </si>
  <si>
    <t>藺闢蹊徑藝術創新</t>
  </si>
  <si>
    <t>苑裡鎮福田社區</t>
  </si>
  <si>
    <t>苗栗縣政府
文化觀光局</t>
  </si>
  <si>
    <t>苗栗縣政府
文化觀光局</t>
  </si>
  <si>
    <t>財團法人苗栗縣文化基金會</t>
  </si>
  <si>
    <t>無</t>
  </si>
  <si>
    <t>V</t>
  </si>
  <si>
    <t>單位主管/機關首長: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</si>
</sst>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#,##0_ "/>
    <numFmt numFmtId="183" formatCode="0.0%"/>
    <numFmt numFmtId="184" formatCode="_-* #,##0.0_-;\-* #,##0.0_-;_-* &quot;-&quot;?_-;_-@_-"/>
    <numFmt numFmtId="185" formatCode="#,##0.0_ "/>
    <numFmt numFmtId="186" formatCode="#,##0.00_ "/>
    <numFmt numFmtId="187" formatCode="#,##0.000_ "/>
    <numFmt numFmtId="188" formatCode="_-* #,##0.000_-;\-* #,##0.000_-;_-* &quot;-&quot;???_-;_-@_-"/>
    <numFmt numFmtId="189" formatCode="#,##0.0000_ "/>
    <numFmt numFmtId="190" formatCode="#,##0.00,"/>
    <numFmt numFmtId="191" formatCode="#,##0.00,_ "/>
    <numFmt numFmtId="192" formatCode="#,##0.000,_ "/>
    <numFmt numFmtId="193" formatCode="#,##0.00_);[Red]\(#,##0.00\)"/>
    <numFmt numFmtId="194" formatCode="#,##0.000,"/>
    <numFmt numFmtId="195" formatCode="#,##0.0,"/>
    <numFmt numFmtId="196" formatCode="#,##0,"/>
    <numFmt numFmtId="197" formatCode="#,##0_ ;[Red]\-#,##0\ "/>
    <numFmt numFmtId="198" formatCode="0.0_ "/>
    <numFmt numFmtId="199" formatCode="#,##0.0_);[Red]\(#,##0.0\)"/>
    <numFmt numFmtId="200" formatCode="_-* #,##0.0_-;\-* #,##0.0_-;_-* &quot;-&quot;_-;_-@_-"/>
    <numFmt numFmtId="201" formatCode="_-* #,##0.00_-;\-* #,##0.00_-;_-* &quot;-&quot;_-;_-@_-"/>
    <numFmt numFmtId="202" formatCode="0.00_);[Red]\(0.00\)"/>
  </numFmts>
  <fonts count="46">
    <font>
      <sz val="12"/>
      <name val="新細明體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b/>
      <u val="single"/>
      <sz val="18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80" fontId="9" fillId="0" borderId="10" xfId="34" applyNumberFormat="1" applyFont="1" applyBorder="1" applyAlignment="1">
      <alignment horizontal="center" vertical="center" wrapText="1"/>
    </xf>
    <xf numFmtId="180" fontId="9" fillId="0" borderId="0" xfId="34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80" fontId="9" fillId="0" borderId="10" xfId="34" applyNumberFormat="1" applyFont="1" applyBorder="1" applyAlignment="1">
      <alignment horizontal="left" vertical="center" wrapText="1"/>
    </xf>
    <xf numFmtId="186" fontId="9" fillId="0" borderId="10" xfId="34" applyNumberFormat="1" applyFont="1" applyBorder="1" applyAlignment="1">
      <alignment horizontal="right" vertical="center" wrapText="1"/>
    </xf>
    <xf numFmtId="180" fontId="4" fillId="0" borderId="11" xfId="0" applyNumberFormat="1" applyFont="1" applyBorder="1" applyAlignment="1">
      <alignment vertical="center" wrapText="1"/>
    </xf>
    <xf numFmtId="180" fontId="9" fillId="0" borderId="10" xfId="34" applyNumberFormat="1" applyFont="1" applyBorder="1" applyAlignment="1">
      <alignment horizontal="right" vertical="center" wrapText="1"/>
    </xf>
    <xf numFmtId="187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3" xfId="0" applyFont="1" applyBorder="1" applyAlignment="1">
      <alignment horizontal="distributed" vertical="center" wrapText="1"/>
    </xf>
    <xf numFmtId="0" fontId="9" fillId="0" borderId="10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view="pageBreakPreview" zoomScale="70" zoomScaleNormal="75" zoomScaleSheetLayoutView="70" zoomScalePageLayoutView="0" workbookViewId="0" topLeftCell="A1">
      <pane ySplit="8325" topLeftCell="A24" activePane="topLeft" state="split"/>
      <selection pane="topLeft" activeCell="I118" sqref="I118"/>
      <selection pane="bottomLeft" activeCell="L67" sqref="L67"/>
    </sheetView>
  </sheetViews>
  <sheetFormatPr defaultColWidth="8.875" defaultRowHeight="16.5"/>
  <cols>
    <col min="1" max="1" width="19.50390625" style="1" bestFit="1" customWidth="1"/>
    <col min="2" max="2" width="44.125" style="1" customWidth="1"/>
    <col min="3" max="3" width="42.50390625" style="1" bestFit="1" customWidth="1"/>
    <col min="4" max="4" width="16.75390625" style="1" bestFit="1" customWidth="1"/>
    <col min="5" max="5" width="17.75390625" style="1" hidden="1" customWidth="1"/>
    <col min="6" max="6" width="17.75390625" style="1" customWidth="1"/>
    <col min="7" max="7" width="11.50390625" style="1" customWidth="1"/>
    <col min="8" max="8" width="18.375" style="1" customWidth="1"/>
    <col min="9" max="9" width="9.375" style="1" customWidth="1"/>
    <col min="10" max="11" width="11.75390625" style="1" customWidth="1"/>
    <col min="12" max="16384" width="8.875" style="1" customWidth="1"/>
  </cols>
  <sheetData>
    <row r="1" spans="1:10" ht="31.5" customHeight="1">
      <c r="A1" s="3" t="s">
        <v>13</v>
      </c>
      <c r="B1" s="4"/>
      <c r="C1" s="4"/>
      <c r="D1" s="5"/>
      <c r="E1" s="5"/>
      <c r="F1" s="5"/>
      <c r="G1" s="6"/>
      <c r="H1" s="6"/>
      <c r="I1" s="4"/>
      <c r="J1"/>
    </row>
    <row r="2" spans="1:10" ht="24" customHeight="1">
      <c r="A2" s="3" t="s">
        <v>14</v>
      </c>
      <c r="B2" s="4"/>
      <c r="C2" s="4"/>
      <c r="D2" s="5"/>
      <c r="E2" s="5"/>
      <c r="F2" s="5"/>
      <c r="G2" s="6"/>
      <c r="H2" s="6"/>
      <c r="I2" s="4"/>
      <c r="J2"/>
    </row>
    <row r="3" spans="1:10" ht="19.5" customHeight="1">
      <c r="A3" s="7" t="s">
        <v>2</v>
      </c>
      <c r="B3" s="8"/>
      <c r="C3" s="33" t="s">
        <v>16</v>
      </c>
      <c r="D3" s="33"/>
      <c r="E3" s="8"/>
      <c r="F3" s="8"/>
      <c r="G3" s="8"/>
      <c r="H3" s="8"/>
      <c r="I3" s="8"/>
      <c r="J3" s="9" t="s">
        <v>3</v>
      </c>
    </row>
    <row r="4" spans="1:10" ht="19.5">
      <c r="A4" s="24" t="s">
        <v>4</v>
      </c>
      <c r="B4" s="24" t="s">
        <v>5</v>
      </c>
      <c r="C4" s="26" t="s">
        <v>6</v>
      </c>
      <c r="D4" s="26" t="s">
        <v>7</v>
      </c>
      <c r="E4" s="24" t="s">
        <v>8</v>
      </c>
      <c r="F4" s="24" t="s">
        <v>8</v>
      </c>
      <c r="G4" s="24" t="s">
        <v>0</v>
      </c>
      <c r="H4" s="27" t="s">
        <v>9</v>
      </c>
      <c r="I4" s="23" t="s">
        <v>10</v>
      </c>
      <c r="J4" s="23"/>
    </row>
    <row r="5" spans="1:10" s="2" customFormat="1" ht="36.75" customHeight="1">
      <c r="A5" s="25"/>
      <c r="B5" s="25"/>
      <c r="C5" s="26"/>
      <c r="D5" s="26"/>
      <c r="E5" s="30"/>
      <c r="F5" s="30"/>
      <c r="G5" s="25"/>
      <c r="H5" s="28"/>
      <c r="I5" s="10" t="s">
        <v>11</v>
      </c>
      <c r="J5" s="10" t="s">
        <v>12</v>
      </c>
    </row>
    <row r="6" spans="1:10" s="2" customFormat="1" ht="39.75" customHeight="1">
      <c r="A6" s="11" t="s">
        <v>18</v>
      </c>
      <c r="B6" s="15" t="s">
        <v>19</v>
      </c>
      <c r="C6" s="15" t="s">
        <v>204</v>
      </c>
      <c r="D6" s="11" t="s">
        <v>203</v>
      </c>
      <c r="E6" s="11">
        <v>42250000</v>
      </c>
      <c r="F6" s="18">
        <f>E6/1000</f>
        <v>42250</v>
      </c>
      <c r="G6" s="11" t="s">
        <v>205</v>
      </c>
      <c r="H6" s="11"/>
      <c r="I6" s="11" t="s">
        <v>206</v>
      </c>
      <c r="J6" s="11"/>
    </row>
    <row r="7" spans="1:10" s="2" customFormat="1" ht="39.75" customHeight="1">
      <c r="A7" s="11" t="s">
        <v>18</v>
      </c>
      <c r="B7" s="15" t="s">
        <v>20</v>
      </c>
      <c r="C7" s="15" t="s">
        <v>21</v>
      </c>
      <c r="D7" s="11" t="s">
        <v>202</v>
      </c>
      <c r="E7" s="11">
        <v>20000</v>
      </c>
      <c r="F7" s="18">
        <f aca="true" t="shared" si="0" ref="F7:F54">E7/1000</f>
        <v>20</v>
      </c>
      <c r="G7" s="11" t="s">
        <v>205</v>
      </c>
      <c r="H7" s="11"/>
      <c r="I7" s="11" t="s">
        <v>206</v>
      </c>
      <c r="J7" s="11"/>
    </row>
    <row r="8" spans="1:10" s="2" customFormat="1" ht="39.75" customHeight="1">
      <c r="A8" s="11" t="s">
        <v>18</v>
      </c>
      <c r="B8" s="15" t="s">
        <v>20</v>
      </c>
      <c r="C8" s="15" t="s">
        <v>22</v>
      </c>
      <c r="D8" s="11" t="s">
        <v>202</v>
      </c>
      <c r="E8" s="11">
        <v>20000</v>
      </c>
      <c r="F8" s="18">
        <f t="shared" si="0"/>
        <v>20</v>
      </c>
      <c r="G8" s="11" t="s">
        <v>205</v>
      </c>
      <c r="H8" s="11"/>
      <c r="I8" s="11" t="s">
        <v>206</v>
      </c>
      <c r="J8" s="11"/>
    </row>
    <row r="9" spans="1:10" s="2" customFormat="1" ht="39.75" customHeight="1">
      <c r="A9" s="11" t="s">
        <v>18</v>
      </c>
      <c r="B9" s="15" t="s">
        <v>20</v>
      </c>
      <c r="C9" s="15" t="s">
        <v>23</v>
      </c>
      <c r="D9" s="11" t="s">
        <v>202</v>
      </c>
      <c r="E9" s="11">
        <v>20000</v>
      </c>
      <c r="F9" s="18">
        <f t="shared" si="0"/>
        <v>20</v>
      </c>
      <c r="G9" s="11" t="s">
        <v>205</v>
      </c>
      <c r="H9" s="11"/>
      <c r="I9" s="11" t="s">
        <v>206</v>
      </c>
      <c r="J9" s="11"/>
    </row>
    <row r="10" spans="1:10" s="2" customFormat="1" ht="39.75" customHeight="1">
      <c r="A10" s="11" t="s">
        <v>18</v>
      </c>
      <c r="B10" s="15" t="s">
        <v>24</v>
      </c>
      <c r="C10" s="15" t="s">
        <v>25</v>
      </c>
      <c r="D10" s="11" t="s">
        <v>202</v>
      </c>
      <c r="E10" s="11">
        <v>790000</v>
      </c>
      <c r="F10" s="18">
        <f t="shared" si="0"/>
        <v>790</v>
      </c>
      <c r="G10" s="11" t="s">
        <v>205</v>
      </c>
      <c r="H10" s="11"/>
      <c r="I10" s="11" t="s">
        <v>206</v>
      </c>
      <c r="J10" s="11"/>
    </row>
    <row r="11" spans="1:10" s="2" customFormat="1" ht="58.5">
      <c r="A11" s="11" t="s">
        <v>18</v>
      </c>
      <c r="B11" s="15" t="s">
        <v>26</v>
      </c>
      <c r="C11" s="15" t="s">
        <v>27</v>
      </c>
      <c r="D11" s="11" t="s">
        <v>202</v>
      </c>
      <c r="E11" s="11">
        <v>330000</v>
      </c>
      <c r="F11" s="18">
        <f t="shared" si="0"/>
        <v>330</v>
      </c>
      <c r="G11" s="11" t="s">
        <v>205</v>
      </c>
      <c r="H11" s="11"/>
      <c r="I11" s="11" t="s">
        <v>206</v>
      </c>
      <c r="J11" s="11"/>
    </row>
    <row r="12" spans="1:10" s="2" customFormat="1" ht="39.75" customHeight="1">
      <c r="A12" s="11" t="s">
        <v>18</v>
      </c>
      <c r="B12" s="15" t="s">
        <v>28</v>
      </c>
      <c r="C12" s="15" t="s">
        <v>29</v>
      </c>
      <c r="D12" s="11" t="s">
        <v>202</v>
      </c>
      <c r="E12" s="11">
        <v>30000</v>
      </c>
      <c r="F12" s="18">
        <f t="shared" si="0"/>
        <v>30</v>
      </c>
      <c r="G12" s="11" t="s">
        <v>205</v>
      </c>
      <c r="H12" s="11"/>
      <c r="I12" s="11" t="s">
        <v>206</v>
      </c>
      <c r="J12" s="11"/>
    </row>
    <row r="13" spans="1:10" s="2" customFormat="1" ht="39.75" customHeight="1">
      <c r="A13" s="11" t="s">
        <v>18</v>
      </c>
      <c r="B13" s="15" t="s">
        <v>30</v>
      </c>
      <c r="C13" s="15" t="s">
        <v>31</v>
      </c>
      <c r="D13" s="11" t="s">
        <v>202</v>
      </c>
      <c r="E13" s="11">
        <v>450000</v>
      </c>
      <c r="F13" s="18">
        <f t="shared" si="0"/>
        <v>450</v>
      </c>
      <c r="G13" s="11" t="s">
        <v>205</v>
      </c>
      <c r="H13" s="11"/>
      <c r="I13" s="11" t="s">
        <v>206</v>
      </c>
      <c r="J13" s="11"/>
    </row>
    <row r="14" spans="1:10" s="2" customFormat="1" ht="39.75" customHeight="1">
      <c r="A14" s="11" t="s">
        <v>18</v>
      </c>
      <c r="B14" s="15" t="s">
        <v>32</v>
      </c>
      <c r="C14" s="15" t="s">
        <v>33</v>
      </c>
      <c r="D14" s="11" t="s">
        <v>202</v>
      </c>
      <c r="E14" s="11">
        <v>20000</v>
      </c>
      <c r="F14" s="18">
        <f t="shared" si="0"/>
        <v>20</v>
      </c>
      <c r="G14" s="11" t="s">
        <v>205</v>
      </c>
      <c r="H14" s="11"/>
      <c r="I14" s="11" t="s">
        <v>206</v>
      </c>
      <c r="J14" s="11"/>
    </row>
    <row r="15" spans="1:10" s="2" customFormat="1" ht="58.5">
      <c r="A15" s="11" t="s">
        <v>18</v>
      </c>
      <c r="B15" s="15" t="s">
        <v>34</v>
      </c>
      <c r="C15" s="15" t="s">
        <v>35</v>
      </c>
      <c r="D15" s="11" t="s">
        <v>202</v>
      </c>
      <c r="E15" s="11">
        <v>50000</v>
      </c>
      <c r="F15" s="18">
        <f t="shared" si="0"/>
        <v>50</v>
      </c>
      <c r="G15" s="11" t="s">
        <v>205</v>
      </c>
      <c r="H15" s="11"/>
      <c r="I15" s="11" t="s">
        <v>206</v>
      </c>
      <c r="J15" s="11"/>
    </row>
    <row r="16" spans="1:10" s="2" customFormat="1" ht="39.75" customHeight="1">
      <c r="A16" s="11" t="s">
        <v>18</v>
      </c>
      <c r="B16" s="15" t="s">
        <v>36</v>
      </c>
      <c r="C16" s="15" t="s">
        <v>37</v>
      </c>
      <c r="D16" s="11" t="s">
        <v>202</v>
      </c>
      <c r="E16" s="11">
        <v>20000</v>
      </c>
      <c r="F16" s="18">
        <f t="shared" si="0"/>
        <v>20</v>
      </c>
      <c r="G16" s="11" t="s">
        <v>205</v>
      </c>
      <c r="H16" s="11"/>
      <c r="I16" s="11" t="s">
        <v>206</v>
      </c>
      <c r="J16" s="11"/>
    </row>
    <row r="17" spans="1:10" s="2" customFormat="1" ht="58.5">
      <c r="A17" s="11" t="s">
        <v>18</v>
      </c>
      <c r="B17" s="15" t="s">
        <v>38</v>
      </c>
      <c r="C17" s="15" t="s">
        <v>39</v>
      </c>
      <c r="D17" s="11" t="s">
        <v>202</v>
      </c>
      <c r="E17" s="11">
        <v>100000</v>
      </c>
      <c r="F17" s="18">
        <f t="shared" si="0"/>
        <v>100</v>
      </c>
      <c r="G17" s="11" t="s">
        <v>205</v>
      </c>
      <c r="H17" s="11"/>
      <c r="I17" s="11" t="s">
        <v>206</v>
      </c>
      <c r="J17" s="11"/>
    </row>
    <row r="18" spans="1:10" s="2" customFormat="1" ht="60" customHeight="1">
      <c r="A18" s="11" t="s">
        <v>18</v>
      </c>
      <c r="B18" s="15" t="s">
        <v>40</v>
      </c>
      <c r="C18" s="15" t="s">
        <v>41</v>
      </c>
      <c r="D18" s="11" t="s">
        <v>202</v>
      </c>
      <c r="E18" s="11">
        <v>56000</v>
      </c>
      <c r="F18" s="18">
        <f t="shared" si="0"/>
        <v>56</v>
      </c>
      <c r="G18" s="11" t="s">
        <v>205</v>
      </c>
      <c r="H18" s="11"/>
      <c r="I18" s="11" t="s">
        <v>206</v>
      </c>
      <c r="J18" s="11"/>
    </row>
    <row r="19" spans="1:10" s="2" customFormat="1" ht="39.75" customHeight="1">
      <c r="A19" s="11" t="s">
        <v>18</v>
      </c>
      <c r="B19" s="15" t="s">
        <v>42</v>
      </c>
      <c r="C19" s="15" t="s">
        <v>43</v>
      </c>
      <c r="D19" s="11" t="s">
        <v>202</v>
      </c>
      <c r="E19" s="11">
        <v>30000</v>
      </c>
      <c r="F19" s="18">
        <f t="shared" si="0"/>
        <v>30</v>
      </c>
      <c r="G19" s="11" t="s">
        <v>205</v>
      </c>
      <c r="H19" s="11"/>
      <c r="I19" s="11" t="s">
        <v>206</v>
      </c>
      <c r="J19" s="11"/>
    </row>
    <row r="20" spans="1:10" s="2" customFormat="1" ht="39.75" customHeight="1">
      <c r="A20" s="11" t="s">
        <v>18</v>
      </c>
      <c r="B20" s="15" t="s">
        <v>44</v>
      </c>
      <c r="C20" s="15" t="s">
        <v>45</v>
      </c>
      <c r="D20" s="11" t="s">
        <v>202</v>
      </c>
      <c r="E20" s="11">
        <v>50000</v>
      </c>
      <c r="F20" s="18">
        <f t="shared" si="0"/>
        <v>50</v>
      </c>
      <c r="G20" s="11" t="s">
        <v>205</v>
      </c>
      <c r="H20" s="11"/>
      <c r="I20" s="11" t="s">
        <v>206</v>
      </c>
      <c r="J20" s="11"/>
    </row>
    <row r="21" spans="1:10" s="2" customFormat="1" ht="39.75" customHeight="1">
      <c r="A21" s="11" t="s">
        <v>18</v>
      </c>
      <c r="B21" s="15" t="s">
        <v>46</v>
      </c>
      <c r="C21" s="15" t="s">
        <v>47</v>
      </c>
      <c r="D21" s="11" t="s">
        <v>202</v>
      </c>
      <c r="E21" s="11">
        <v>30000</v>
      </c>
      <c r="F21" s="18">
        <f t="shared" si="0"/>
        <v>30</v>
      </c>
      <c r="G21" s="11" t="s">
        <v>205</v>
      </c>
      <c r="H21" s="11"/>
      <c r="I21" s="11" t="s">
        <v>206</v>
      </c>
      <c r="J21" s="11"/>
    </row>
    <row r="22" spans="1:10" s="2" customFormat="1" ht="39.75" customHeight="1">
      <c r="A22" s="11" t="s">
        <v>18</v>
      </c>
      <c r="B22" s="15" t="s">
        <v>48</v>
      </c>
      <c r="C22" s="15" t="s">
        <v>49</v>
      </c>
      <c r="D22" s="11" t="s">
        <v>202</v>
      </c>
      <c r="E22" s="11">
        <v>20000</v>
      </c>
      <c r="F22" s="18">
        <f t="shared" si="0"/>
        <v>20</v>
      </c>
      <c r="G22" s="11" t="s">
        <v>205</v>
      </c>
      <c r="H22" s="11"/>
      <c r="I22" s="11" t="s">
        <v>206</v>
      </c>
      <c r="J22" s="11"/>
    </row>
    <row r="23" spans="1:10" s="2" customFormat="1" ht="58.5">
      <c r="A23" s="11" t="s">
        <v>18</v>
      </c>
      <c r="B23" s="15" t="s">
        <v>50</v>
      </c>
      <c r="C23" s="15" t="s">
        <v>51</v>
      </c>
      <c r="D23" s="11" t="s">
        <v>202</v>
      </c>
      <c r="E23" s="11">
        <v>31000</v>
      </c>
      <c r="F23" s="18">
        <f t="shared" si="0"/>
        <v>31</v>
      </c>
      <c r="G23" s="11" t="s">
        <v>205</v>
      </c>
      <c r="H23" s="11"/>
      <c r="I23" s="11" t="s">
        <v>206</v>
      </c>
      <c r="J23" s="11"/>
    </row>
    <row r="24" spans="1:10" s="2" customFormat="1" ht="39.75" customHeight="1">
      <c r="A24" s="11" t="s">
        <v>18</v>
      </c>
      <c r="B24" s="15" t="s">
        <v>52</v>
      </c>
      <c r="C24" s="15" t="s">
        <v>53</v>
      </c>
      <c r="D24" s="11" t="s">
        <v>202</v>
      </c>
      <c r="E24" s="11">
        <v>100000</v>
      </c>
      <c r="F24" s="18">
        <f t="shared" si="0"/>
        <v>100</v>
      </c>
      <c r="G24" s="11" t="s">
        <v>205</v>
      </c>
      <c r="H24" s="11"/>
      <c r="I24" s="11" t="s">
        <v>206</v>
      </c>
      <c r="J24" s="11"/>
    </row>
    <row r="25" spans="1:10" s="2" customFormat="1" ht="39.75" customHeight="1">
      <c r="A25" s="11" t="s">
        <v>18</v>
      </c>
      <c r="B25" s="15" t="s">
        <v>52</v>
      </c>
      <c r="C25" s="15" t="s">
        <v>54</v>
      </c>
      <c r="D25" s="11" t="s">
        <v>202</v>
      </c>
      <c r="E25" s="11">
        <v>80000</v>
      </c>
      <c r="F25" s="18">
        <f t="shared" si="0"/>
        <v>80</v>
      </c>
      <c r="G25" s="11" t="s">
        <v>205</v>
      </c>
      <c r="H25" s="11"/>
      <c r="I25" s="11" t="s">
        <v>206</v>
      </c>
      <c r="J25" s="11"/>
    </row>
    <row r="26" spans="1:10" s="2" customFormat="1" ht="39.75" customHeight="1">
      <c r="A26" s="11" t="s">
        <v>18</v>
      </c>
      <c r="B26" s="15" t="s">
        <v>52</v>
      </c>
      <c r="C26" s="15" t="s">
        <v>55</v>
      </c>
      <c r="D26" s="11" t="s">
        <v>202</v>
      </c>
      <c r="E26" s="11">
        <v>40000</v>
      </c>
      <c r="F26" s="18">
        <f t="shared" si="0"/>
        <v>40</v>
      </c>
      <c r="G26" s="11" t="s">
        <v>205</v>
      </c>
      <c r="H26" s="11"/>
      <c r="I26" s="11" t="s">
        <v>206</v>
      </c>
      <c r="J26" s="11"/>
    </row>
    <row r="27" spans="1:10" s="2" customFormat="1" ht="39.75" customHeight="1">
      <c r="A27" s="11" t="s">
        <v>18</v>
      </c>
      <c r="B27" s="15" t="s">
        <v>56</v>
      </c>
      <c r="C27" s="15" t="s">
        <v>57</v>
      </c>
      <c r="D27" s="11" t="s">
        <v>202</v>
      </c>
      <c r="E27" s="11">
        <v>8000</v>
      </c>
      <c r="F27" s="18">
        <f t="shared" si="0"/>
        <v>8</v>
      </c>
      <c r="G27" s="11" t="s">
        <v>205</v>
      </c>
      <c r="H27" s="11"/>
      <c r="I27" s="11" t="s">
        <v>206</v>
      </c>
      <c r="J27" s="11"/>
    </row>
    <row r="28" spans="1:10" s="2" customFormat="1" ht="39.75" customHeight="1">
      <c r="A28" s="11" t="s">
        <v>18</v>
      </c>
      <c r="B28" s="15" t="s">
        <v>56</v>
      </c>
      <c r="C28" s="15" t="s">
        <v>58</v>
      </c>
      <c r="D28" s="11" t="s">
        <v>202</v>
      </c>
      <c r="E28" s="11">
        <v>8000</v>
      </c>
      <c r="F28" s="18">
        <f t="shared" si="0"/>
        <v>8</v>
      </c>
      <c r="G28" s="11" t="s">
        <v>205</v>
      </c>
      <c r="H28" s="11"/>
      <c r="I28" s="11" t="s">
        <v>206</v>
      </c>
      <c r="J28" s="11"/>
    </row>
    <row r="29" spans="1:10" s="2" customFormat="1" ht="39.75" customHeight="1">
      <c r="A29" s="11" t="s">
        <v>18</v>
      </c>
      <c r="B29" s="15" t="s">
        <v>56</v>
      </c>
      <c r="C29" s="15" t="s">
        <v>59</v>
      </c>
      <c r="D29" s="11" t="s">
        <v>202</v>
      </c>
      <c r="E29" s="11">
        <v>3000</v>
      </c>
      <c r="F29" s="18">
        <f t="shared" si="0"/>
        <v>3</v>
      </c>
      <c r="G29" s="11" t="s">
        <v>205</v>
      </c>
      <c r="H29" s="11"/>
      <c r="I29" s="11" t="s">
        <v>206</v>
      </c>
      <c r="J29" s="11"/>
    </row>
    <row r="30" spans="1:10" s="2" customFormat="1" ht="39.75" customHeight="1">
      <c r="A30" s="11" t="s">
        <v>18</v>
      </c>
      <c r="B30" s="15" t="s">
        <v>56</v>
      </c>
      <c r="C30" s="15" t="s">
        <v>60</v>
      </c>
      <c r="D30" s="11" t="s">
        <v>202</v>
      </c>
      <c r="E30" s="11">
        <v>3000</v>
      </c>
      <c r="F30" s="18">
        <f t="shared" si="0"/>
        <v>3</v>
      </c>
      <c r="G30" s="11" t="s">
        <v>205</v>
      </c>
      <c r="H30" s="11"/>
      <c r="I30" s="11" t="s">
        <v>206</v>
      </c>
      <c r="J30" s="11"/>
    </row>
    <row r="31" spans="1:10" s="2" customFormat="1" ht="39.75" customHeight="1">
      <c r="A31" s="11" t="s">
        <v>18</v>
      </c>
      <c r="B31" s="15" t="s">
        <v>56</v>
      </c>
      <c r="C31" s="15" t="s">
        <v>61</v>
      </c>
      <c r="D31" s="11" t="s">
        <v>202</v>
      </c>
      <c r="E31" s="11">
        <v>3000</v>
      </c>
      <c r="F31" s="18">
        <f t="shared" si="0"/>
        <v>3</v>
      </c>
      <c r="G31" s="11" t="s">
        <v>205</v>
      </c>
      <c r="H31" s="11"/>
      <c r="I31" s="11" t="s">
        <v>206</v>
      </c>
      <c r="J31" s="11"/>
    </row>
    <row r="32" spans="1:10" s="2" customFormat="1" ht="39.75" customHeight="1">
      <c r="A32" s="11" t="s">
        <v>18</v>
      </c>
      <c r="B32" s="15" t="s">
        <v>56</v>
      </c>
      <c r="C32" s="15" t="s">
        <v>62</v>
      </c>
      <c r="D32" s="11" t="s">
        <v>202</v>
      </c>
      <c r="E32" s="11">
        <v>13000</v>
      </c>
      <c r="F32" s="18">
        <f t="shared" si="0"/>
        <v>13</v>
      </c>
      <c r="G32" s="11" t="s">
        <v>205</v>
      </c>
      <c r="H32" s="11"/>
      <c r="I32" s="11" t="s">
        <v>206</v>
      </c>
      <c r="J32" s="11"/>
    </row>
    <row r="33" spans="1:10" s="2" customFormat="1" ht="58.5">
      <c r="A33" s="11" t="s">
        <v>18</v>
      </c>
      <c r="B33" s="15" t="s">
        <v>63</v>
      </c>
      <c r="C33" s="15" t="s">
        <v>64</v>
      </c>
      <c r="D33" s="11" t="s">
        <v>202</v>
      </c>
      <c r="E33" s="11">
        <v>156000</v>
      </c>
      <c r="F33" s="18">
        <f t="shared" si="0"/>
        <v>156</v>
      </c>
      <c r="G33" s="11" t="s">
        <v>205</v>
      </c>
      <c r="H33" s="11"/>
      <c r="I33" s="11" t="s">
        <v>206</v>
      </c>
      <c r="J33" s="11"/>
    </row>
    <row r="34" spans="1:10" s="2" customFormat="1" ht="39.75" customHeight="1">
      <c r="A34" s="11" t="s">
        <v>18</v>
      </c>
      <c r="B34" s="15" t="s">
        <v>56</v>
      </c>
      <c r="C34" s="15" t="s">
        <v>65</v>
      </c>
      <c r="D34" s="11" t="s">
        <v>202</v>
      </c>
      <c r="E34" s="11">
        <v>6000</v>
      </c>
      <c r="F34" s="18">
        <f t="shared" si="0"/>
        <v>6</v>
      </c>
      <c r="G34" s="11" t="s">
        <v>205</v>
      </c>
      <c r="H34" s="11"/>
      <c r="I34" s="11" t="s">
        <v>206</v>
      </c>
      <c r="J34" s="11"/>
    </row>
    <row r="35" spans="1:10" s="2" customFormat="1" ht="39.75" customHeight="1">
      <c r="A35" s="11" t="s">
        <v>18</v>
      </c>
      <c r="B35" s="15" t="s">
        <v>56</v>
      </c>
      <c r="C35" s="15" t="s">
        <v>66</v>
      </c>
      <c r="D35" s="11" t="s">
        <v>202</v>
      </c>
      <c r="E35" s="11">
        <v>6000</v>
      </c>
      <c r="F35" s="18">
        <f t="shared" si="0"/>
        <v>6</v>
      </c>
      <c r="G35" s="11" t="s">
        <v>205</v>
      </c>
      <c r="H35" s="11"/>
      <c r="I35" s="11" t="s">
        <v>206</v>
      </c>
      <c r="J35" s="11"/>
    </row>
    <row r="36" spans="1:10" s="2" customFormat="1" ht="39.75" customHeight="1">
      <c r="A36" s="11" t="s">
        <v>18</v>
      </c>
      <c r="B36" s="15" t="s">
        <v>56</v>
      </c>
      <c r="C36" s="15" t="s">
        <v>67</v>
      </c>
      <c r="D36" s="11" t="s">
        <v>202</v>
      </c>
      <c r="E36" s="11">
        <v>6000</v>
      </c>
      <c r="F36" s="18">
        <f t="shared" si="0"/>
        <v>6</v>
      </c>
      <c r="G36" s="11" t="s">
        <v>205</v>
      </c>
      <c r="H36" s="11"/>
      <c r="I36" s="11" t="s">
        <v>206</v>
      </c>
      <c r="J36" s="11"/>
    </row>
    <row r="37" spans="1:10" s="2" customFormat="1" ht="39.75" customHeight="1">
      <c r="A37" s="11" t="s">
        <v>18</v>
      </c>
      <c r="B37" s="15" t="s">
        <v>56</v>
      </c>
      <c r="C37" s="15" t="s">
        <v>68</v>
      </c>
      <c r="D37" s="11" t="s">
        <v>202</v>
      </c>
      <c r="E37" s="11">
        <v>6000</v>
      </c>
      <c r="F37" s="18">
        <f t="shared" si="0"/>
        <v>6</v>
      </c>
      <c r="G37" s="11" t="s">
        <v>205</v>
      </c>
      <c r="H37" s="11"/>
      <c r="I37" s="11" t="s">
        <v>206</v>
      </c>
      <c r="J37" s="11"/>
    </row>
    <row r="38" spans="1:10" s="2" customFormat="1" ht="39.75" customHeight="1">
      <c r="A38" s="11" t="s">
        <v>18</v>
      </c>
      <c r="B38" s="15" t="s">
        <v>56</v>
      </c>
      <c r="C38" s="15" t="s">
        <v>69</v>
      </c>
      <c r="D38" s="11" t="s">
        <v>202</v>
      </c>
      <c r="E38" s="11">
        <v>6000</v>
      </c>
      <c r="F38" s="18">
        <f t="shared" si="0"/>
        <v>6</v>
      </c>
      <c r="G38" s="11" t="s">
        <v>205</v>
      </c>
      <c r="H38" s="11"/>
      <c r="I38" s="11" t="s">
        <v>206</v>
      </c>
      <c r="J38" s="11"/>
    </row>
    <row r="39" spans="1:10" s="2" customFormat="1" ht="39.75" customHeight="1">
      <c r="A39" s="11" t="s">
        <v>18</v>
      </c>
      <c r="B39" s="15" t="s">
        <v>56</v>
      </c>
      <c r="C39" s="15" t="s">
        <v>70</v>
      </c>
      <c r="D39" s="11" t="s">
        <v>202</v>
      </c>
      <c r="E39" s="11">
        <v>6000</v>
      </c>
      <c r="F39" s="18">
        <f t="shared" si="0"/>
        <v>6</v>
      </c>
      <c r="G39" s="11" t="s">
        <v>205</v>
      </c>
      <c r="H39" s="11"/>
      <c r="I39" s="11" t="s">
        <v>206</v>
      </c>
      <c r="J39" s="11"/>
    </row>
    <row r="40" spans="1:10" s="2" customFormat="1" ht="39.75" customHeight="1">
      <c r="A40" s="11" t="s">
        <v>18</v>
      </c>
      <c r="B40" s="15" t="s">
        <v>56</v>
      </c>
      <c r="C40" s="15" t="s">
        <v>71</v>
      </c>
      <c r="D40" s="11" t="s">
        <v>202</v>
      </c>
      <c r="E40" s="11">
        <v>8000</v>
      </c>
      <c r="F40" s="18">
        <f t="shared" si="0"/>
        <v>8</v>
      </c>
      <c r="G40" s="11" t="s">
        <v>205</v>
      </c>
      <c r="H40" s="11"/>
      <c r="I40" s="11" t="s">
        <v>206</v>
      </c>
      <c r="J40" s="11"/>
    </row>
    <row r="41" spans="1:10" s="2" customFormat="1" ht="39.75" customHeight="1">
      <c r="A41" s="11" t="s">
        <v>18</v>
      </c>
      <c r="B41" s="15" t="s">
        <v>56</v>
      </c>
      <c r="C41" s="15" t="s">
        <v>72</v>
      </c>
      <c r="D41" s="11" t="s">
        <v>202</v>
      </c>
      <c r="E41" s="11">
        <v>6000</v>
      </c>
      <c r="F41" s="18">
        <f t="shared" si="0"/>
        <v>6</v>
      </c>
      <c r="G41" s="11" t="s">
        <v>205</v>
      </c>
      <c r="H41" s="11"/>
      <c r="I41" s="11" t="s">
        <v>206</v>
      </c>
      <c r="J41" s="11"/>
    </row>
    <row r="42" spans="1:10" s="2" customFormat="1" ht="39.75" customHeight="1">
      <c r="A42" s="11" t="s">
        <v>18</v>
      </c>
      <c r="B42" s="15" t="s">
        <v>56</v>
      </c>
      <c r="C42" s="15" t="s">
        <v>73</v>
      </c>
      <c r="D42" s="11" t="s">
        <v>202</v>
      </c>
      <c r="E42" s="11">
        <v>11000</v>
      </c>
      <c r="F42" s="18">
        <f t="shared" si="0"/>
        <v>11</v>
      </c>
      <c r="G42" s="11" t="s">
        <v>205</v>
      </c>
      <c r="H42" s="11"/>
      <c r="I42" s="11" t="s">
        <v>206</v>
      </c>
      <c r="J42" s="11"/>
    </row>
    <row r="43" spans="1:10" s="2" customFormat="1" ht="39.75" customHeight="1">
      <c r="A43" s="11" t="s">
        <v>18</v>
      </c>
      <c r="B43" s="15" t="s">
        <v>56</v>
      </c>
      <c r="C43" s="15" t="s">
        <v>74</v>
      </c>
      <c r="D43" s="11" t="s">
        <v>202</v>
      </c>
      <c r="E43" s="11">
        <v>6000</v>
      </c>
      <c r="F43" s="18">
        <f t="shared" si="0"/>
        <v>6</v>
      </c>
      <c r="G43" s="11" t="s">
        <v>205</v>
      </c>
      <c r="H43" s="11"/>
      <c r="I43" s="11" t="s">
        <v>206</v>
      </c>
      <c r="J43" s="11"/>
    </row>
    <row r="44" spans="1:10" s="2" customFormat="1" ht="39.75" customHeight="1">
      <c r="A44" s="11" t="s">
        <v>18</v>
      </c>
      <c r="B44" s="15" t="s">
        <v>56</v>
      </c>
      <c r="C44" s="15" t="s">
        <v>75</v>
      </c>
      <c r="D44" s="11" t="s">
        <v>202</v>
      </c>
      <c r="E44" s="11">
        <v>6000</v>
      </c>
      <c r="F44" s="18">
        <f t="shared" si="0"/>
        <v>6</v>
      </c>
      <c r="G44" s="11" t="s">
        <v>205</v>
      </c>
      <c r="H44" s="11"/>
      <c r="I44" s="11" t="s">
        <v>206</v>
      </c>
      <c r="J44" s="11"/>
    </row>
    <row r="45" spans="1:10" s="2" customFormat="1" ht="39.75" customHeight="1">
      <c r="A45" s="11" t="s">
        <v>18</v>
      </c>
      <c r="B45" s="15" t="s">
        <v>56</v>
      </c>
      <c r="C45" s="15" t="s">
        <v>76</v>
      </c>
      <c r="D45" s="11" t="s">
        <v>202</v>
      </c>
      <c r="E45" s="11">
        <v>11000</v>
      </c>
      <c r="F45" s="18">
        <f t="shared" si="0"/>
        <v>11</v>
      </c>
      <c r="G45" s="11" t="s">
        <v>205</v>
      </c>
      <c r="H45" s="11"/>
      <c r="I45" s="11" t="s">
        <v>206</v>
      </c>
      <c r="J45" s="11"/>
    </row>
    <row r="46" spans="1:10" s="2" customFormat="1" ht="39.75" customHeight="1">
      <c r="A46" s="11" t="s">
        <v>18</v>
      </c>
      <c r="B46" s="15" t="s">
        <v>56</v>
      </c>
      <c r="C46" s="15" t="s">
        <v>77</v>
      </c>
      <c r="D46" s="11" t="s">
        <v>202</v>
      </c>
      <c r="E46" s="11">
        <v>6000</v>
      </c>
      <c r="F46" s="18">
        <f t="shared" si="0"/>
        <v>6</v>
      </c>
      <c r="G46" s="11" t="s">
        <v>205</v>
      </c>
      <c r="H46" s="11"/>
      <c r="I46" s="11" t="s">
        <v>206</v>
      </c>
      <c r="J46" s="11"/>
    </row>
    <row r="47" spans="1:10" s="2" customFormat="1" ht="39.75" customHeight="1">
      <c r="A47" s="11" t="s">
        <v>18</v>
      </c>
      <c r="B47" s="15" t="s">
        <v>56</v>
      </c>
      <c r="C47" s="15" t="s">
        <v>78</v>
      </c>
      <c r="D47" s="11" t="s">
        <v>202</v>
      </c>
      <c r="E47" s="11">
        <v>11000</v>
      </c>
      <c r="F47" s="18">
        <f t="shared" si="0"/>
        <v>11</v>
      </c>
      <c r="G47" s="11" t="s">
        <v>205</v>
      </c>
      <c r="H47" s="11"/>
      <c r="I47" s="11" t="s">
        <v>206</v>
      </c>
      <c r="J47" s="11"/>
    </row>
    <row r="48" spans="1:10" s="2" customFormat="1" ht="39.75" customHeight="1">
      <c r="A48" s="11" t="s">
        <v>18</v>
      </c>
      <c r="B48" s="15" t="s">
        <v>56</v>
      </c>
      <c r="C48" s="15" t="s">
        <v>79</v>
      </c>
      <c r="D48" s="11" t="s">
        <v>202</v>
      </c>
      <c r="E48" s="11">
        <v>6000</v>
      </c>
      <c r="F48" s="18">
        <f t="shared" si="0"/>
        <v>6</v>
      </c>
      <c r="G48" s="11" t="s">
        <v>205</v>
      </c>
      <c r="H48" s="11"/>
      <c r="I48" s="11" t="s">
        <v>206</v>
      </c>
      <c r="J48" s="11"/>
    </row>
    <row r="49" spans="1:10" s="2" customFormat="1" ht="58.5">
      <c r="A49" s="11" t="s">
        <v>18</v>
      </c>
      <c r="B49" s="15" t="s">
        <v>80</v>
      </c>
      <c r="C49" s="15" t="s">
        <v>81</v>
      </c>
      <c r="D49" s="11" t="s">
        <v>202</v>
      </c>
      <c r="E49" s="11">
        <v>106020</v>
      </c>
      <c r="F49" s="16">
        <f t="shared" si="0"/>
        <v>106.02</v>
      </c>
      <c r="G49" s="11" t="s">
        <v>205</v>
      </c>
      <c r="H49" s="11"/>
      <c r="I49" s="11" t="s">
        <v>206</v>
      </c>
      <c r="J49" s="11"/>
    </row>
    <row r="50" spans="1:10" s="2" customFormat="1" ht="39.75" customHeight="1">
      <c r="A50" s="11" t="s">
        <v>18</v>
      </c>
      <c r="B50" s="15" t="s">
        <v>56</v>
      </c>
      <c r="C50" s="15" t="s">
        <v>82</v>
      </c>
      <c r="D50" s="11" t="s">
        <v>202</v>
      </c>
      <c r="E50" s="11">
        <v>6000</v>
      </c>
      <c r="F50" s="18">
        <f t="shared" si="0"/>
        <v>6</v>
      </c>
      <c r="G50" s="11" t="s">
        <v>205</v>
      </c>
      <c r="H50" s="11"/>
      <c r="I50" s="11" t="s">
        <v>206</v>
      </c>
      <c r="J50" s="11"/>
    </row>
    <row r="51" spans="1:10" s="2" customFormat="1" ht="39.75" customHeight="1">
      <c r="A51" s="11" t="s">
        <v>18</v>
      </c>
      <c r="B51" s="15" t="s">
        <v>56</v>
      </c>
      <c r="C51" s="15" t="s">
        <v>83</v>
      </c>
      <c r="D51" s="11" t="s">
        <v>202</v>
      </c>
      <c r="E51" s="11">
        <v>6000</v>
      </c>
      <c r="F51" s="18">
        <f t="shared" si="0"/>
        <v>6</v>
      </c>
      <c r="G51" s="11" t="s">
        <v>205</v>
      </c>
      <c r="H51" s="11"/>
      <c r="I51" s="11" t="s">
        <v>206</v>
      </c>
      <c r="J51" s="11"/>
    </row>
    <row r="52" spans="1:10" s="2" customFormat="1" ht="39.75" customHeight="1">
      <c r="A52" s="11" t="s">
        <v>18</v>
      </c>
      <c r="B52" s="15" t="s">
        <v>56</v>
      </c>
      <c r="C52" s="15" t="s">
        <v>84</v>
      </c>
      <c r="D52" s="11" t="s">
        <v>202</v>
      </c>
      <c r="E52" s="11">
        <v>6000</v>
      </c>
      <c r="F52" s="18">
        <f t="shared" si="0"/>
        <v>6</v>
      </c>
      <c r="G52" s="11" t="s">
        <v>205</v>
      </c>
      <c r="H52" s="11"/>
      <c r="I52" s="11" t="s">
        <v>206</v>
      </c>
      <c r="J52" s="11"/>
    </row>
    <row r="53" spans="1:10" s="2" customFormat="1" ht="39.75" customHeight="1">
      <c r="A53" s="11" t="s">
        <v>18</v>
      </c>
      <c r="B53" s="15" t="s">
        <v>56</v>
      </c>
      <c r="C53" s="15" t="s">
        <v>85</v>
      </c>
      <c r="D53" s="11" t="s">
        <v>202</v>
      </c>
      <c r="E53" s="11">
        <v>11000</v>
      </c>
      <c r="F53" s="18">
        <f t="shared" si="0"/>
        <v>11</v>
      </c>
      <c r="G53" s="11" t="s">
        <v>205</v>
      </c>
      <c r="H53" s="11"/>
      <c r="I53" s="11" t="s">
        <v>206</v>
      </c>
      <c r="J53" s="11"/>
    </row>
    <row r="54" spans="1:10" s="2" customFormat="1" ht="39.75" customHeight="1">
      <c r="A54" s="11" t="s">
        <v>18</v>
      </c>
      <c r="B54" s="15" t="s">
        <v>56</v>
      </c>
      <c r="C54" s="15" t="s">
        <v>86</v>
      </c>
      <c r="D54" s="11" t="s">
        <v>202</v>
      </c>
      <c r="E54" s="11">
        <v>13000</v>
      </c>
      <c r="F54" s="18">
        <f t="shared" si="0"/>
        <v>13</v>
      </c>
      <c r="G54" s="11" t="s">
        <v>205</v>
      </c>
      <c r="H54" s="11"/>
      <c r="I54" s="11" t="s">
        <v>206</v>
      </c>
      <c r="J54" s="11"/>
    </row>
    <row r="55" spans="1:10" s="2" customFormat="1" ht="39.75" customHeight="1">
      <c r="A55" s="11" t="s">
        <v>18</v>
      </c>
      <c r="B55" s="15" t="s">
        <v>87</v>
      </c>
      <c r="C55" s="15" t="s">
        <v>88</v>
      </c>
      <c r="D55" s="11" t="s">
        <v>202</v>
      </c>
      <c r="E55" s="11">
        <v>200000</v>
      </c>
      <c r="F55" s="18">
        <f aca="true" t="shared" si="1" ref="F55:F103">E55/1000</f>
        <v>200</v>
      </c>
      <c r="G55" s="11" t="s">
        <v>205</v>
      </c>
      <c r="H55" s="11"/>
      <c r="I55" s="11" t="s">
        <v>206</v>
      </c>
      <c r="J55" s="11"/>
    </row>
    <row r="56" spans="1:10" s="2" customFormat="1" ht="39.75" customHeight="1">
      <c r="A56" s="11" t="s">
        <v>18</v>
      </c>
      <c r="B56" s="15" t="s">
        <v>89</v>
      </c>
      <c r="C56" s="15" t="s">
        <v>90</v>
      </c>
      <c r="D56" s="11" t="s">
        <v>202</v>
      </c>
      <c r="E56" s="11">
        <v>50000</v>
      </c>
      <c r="F56" s="18">
        <f t="shared" si="1"/>
        <v>50</v>
      </c>
      <c r="G56" s="11" t="s">
        <v>205</v>
      </c>
      <c r="H56" s="11"/>
      <c r="I56" s="11" t="s">
        <v>206</v>
      </c>
      <c r="J56" s="11"/>
    </row>
    <row r="57" spans="1:10" s="2" customFormat="1" ht="39.75" customHeight="1">
      <c r="A57" s="11" t="s">
        <v>18</v>
      </c>
      <c r="B57" s="15" t="s">
        <v>89</v>
      </c>
      <c r="C57" s="15" t="s">
        <v>91</v>
      </c>
      <c r="D57" s="11" t="s">
        <v>202</v>
      </c>
      <c r="E57" s="11">
        <v>250000</v>
      </c>
      <c r="F57" s="18">
        <f t="shared" si="1"/>
        <v>250</v>
      </c>
      <c r="G57" s="11" t="s">
        <v>205</v>
      </c>
      <c r="H57" s="11"/>
      <c r="I57" s="11" t="s">
        <v>206</v>
      </c>
      <c r="J57" s="11"/>
    </row>
    <row r="58" spans="1:10" s="2" customFormat="1" ht="39.75" customHeight="1">
      <c r="A58" s="11" t="s">
        <v>18</v>
      </c>
      <c r="B58" s="15" t="s">
        <v>89</v>
      </c>
      <c r="C58" s="15" t="s">
        <v>92</v>
      </c>
      <c r="D58" s="11" t="s">
        <v>202</v>
      </c>
      <c r="E58" s="11">
        <v>400000</v>
      </c>
      <c r="F58" s="18">
        <f t="shared" si="1"/>
        <v>400</v>
      </c>
      <c r="G58" s="11" t="s">
        <v>205</v>
      </c>
      <c r="H58" s="11"/>
      <c r="I58" s="11" t="s">
        <v>206</v>
      </c>
      <c r="J58" s="11"/>
    </row>
    <row r="59" spans="1:10" s="2" customFormat="1" ht="39.75" customHeight="1">
      <c r="A59" s="11" t="s">
        <v>18</v>
      </c>
      <c r="B59" s="15" t="s">
        <v>93</v>
      </c>
      <c r="C59" s="15" t="s">
        <v>94</v>
      </c>
      <c r="D59" s="11" t="s">
        <v>202</v>
      </c>
      <c r="E59" s="11">
        <v>20000</v>
      </c>
      <c r="F59" s="18">
        <f t="shared" si="1"/>
        <v>20</v>
      </c>
      <c r="G59" s="11" t="s">
        <v>205</v>
      </c>
      <c r="H59" s="11"/>
      <c r="I59" s="11" t="s">
        <v>206</v>
      </c>
      <c r="J59" s="11"/>
    </row>
    <row r="60" spans="1:10" s="2" customFormat="1" ht="39.75" customHeight="1">
      <c r="A60" s="11" t="s">
        <v>18</v>
      </c>
      <c r="B60" s="15" t="s">
        <v>95</v>
      </c>
      <c r="C60" s="15" t="s">
        <v>96</v>
      </c>
      <c r="D60" s="11" t="s">
        <v>202</v>
      </c>
      <c r="E60" s="11">
        <v>60000</v>
      </c>
      <c r="F60" s="18">
        <f t="shared" si="1"/>
        <v>60</v>
      </c>
      <c r="G60" s="11" t="s">
        <v>205</v>
      </c>
      <c r="H60" s="11"/>
      <c r="I60" s="11" t="s">
        <v>206</v>
      </c>
      <c r="J60" s="11"/>
    </row>
    <row r="61" spans="1:10" s="2" customFormat="1" ht="39.75" customHeight="1">
      <c r="A61" s="11" t="s">
        <v>18</v>
      </c>
      <c r="B61" s="15" t="s">
        <v>97</v>
      </c>
      <c r="C61" s="15" t="s">
        <v>98</v>
      </c>
      <c r="D61" s="11" t="s">
        <v>202</v>
      </c>
      <c r="E61" s="11">
        <v>50000</v>
      </c>
      <c r="F61" s="18">
        <f t="shared" si="1"/>
        <v>50</v>
      </c>
      <c r="G61" s="11" t="s">
        <v>205</v>
      </c>
      <c r="H61" s="11"/>
      <c r="I61" s="11" t="s">
        <v>206</v>
      </c>
      <c r="J61" s="11"/>
    </row>
    <row r="62" spans="1:10" s="2" customFormat="1" ht="39.75" customHeight="1">
      <c r="A62" s="11" t="s">
        <v>18</v>
      </c>
      <c r="B62" s="15" t="s">
        <v>99</v>
      </c>
      <c r="C62" s="15" t="s">
        <v>100</v>
      </c>
      <c r="D62" s="11" t="s">
        <v>202</v>
      </c>
      <c r="E62" s="11">
        <v>200000</v>
      </c>
      <c r="F62" s="18">
        <f t="shared" si="1"/>
        <v>200</v>
      </c>
      <c r="G62" s="11" t="s">
        <v>205</v>
      </c>
      <c r="H62" s="11"/>
      <c r="I62" s="11" t="s">
        <v>206</v>
      </c>
      <c r="J62" s="11"/>
    </row>
    <row r="63" spans="1:10" s="2" customFormat="1" ht="39.75" customHeight="1">
      <c r="A63" s="11" t="s">
        <v>18</v>
      </c>
      <c r="B63" s="15" t="s">
        <v>101</v>
      </c>
      <c r="C63" s="15" t="s">
        <v>102</v>
      </c>
      <c r="D63" s="11" t="s">
        <v>202</v>
      </c>
      <c r="E63" s="11">
        <v>50000</v>
      </c>
      <c r="F63" s="18">
        <f t="shared" si="1"/>
        <v>50</v>
      </c>
      <c r="G63" s="11" t="s">
        <v>205</v>
      </c>
      <c r="H63" s="11"/>
      <c r="I63" s="11" t="s">
        <v>206</v>
      </c>
      <c r="J63" s="11"/>
    </row>
    <row r="64" spans="1:10" s="2" customFormat="1" ht="39.75" customHeight="1">
      <c r="A64" s="11" t="s">
        <v>18</v>
      </c>
      <c r="B64" s="15" t="s">
        <v>103</v>
      </c>
      <c r="C64" s="15" t="s">
        <v>104</v>
      </c>
      <c r="D64" s="11" t="s">
        <v>202</v>
      </c>
      <c r="E64" s="11">
        <v>100000</v>
      </c>
      <c r="F64" s="18">
        <f t="shared" si="1"/>
        <v>100</v>
      </c>
      <c r="G64" s="11" t="s">
        <v>205</v>
      </c>
      <c r="H64" s="11"/>
      <c r="I64" s="11" t="s">
        <v>206</v>
      </c>
      <c r="J64" s="11"/>
    </row>
    <row r="65" spans="1:10" s="2" customFormat="1" ht="39.75" customHeight="1">
      <c r="A65" s="11" t="s">
        <v>18</v>
      </c>
      <c r="B65" s="15" t="s">
        <v>105</v>
      </c>
      <c r="C65" s="15" t="s">
        <v>106</v>
      </c>
      <c r="D65" s="11" t="s">
        <v>202</v>
      </c>
      <c r="E65" s="11">
        <v>50000</v>
      </c>
      <c r="F65" s="18">
        <f t="shared" si="1"/>
        <v>50</v>
      </c>
      <c r="G65" s="11" t="s">
        <v>205</v>
      </c>
      <c r="H65" s="11"/>
      <c r="I65" s="11" t="s">
        <v>206</v>
      </c>
      <c r="J65" s="11"/>
    </row>
    <row r="66" spans="1:10" s="2" customFormat="1" ht="39.75" customHeight="1">
      <c r="A66" s="11" t="s">
        <v>18</v>
      </c>
      <c r="B66" s="15" t="s">
        <v>107</v>
      </c>
      <c r="C66" s="15" t="s">
        <v>108</v>
      </c>
      <c r="D66" s="11" t="s">
        <v>202</v>
      </c>
      <c r="E66" s="11">
        <v>20000</v>
      </c>
      <c r="F66" s="18">
        <f t="shared" si="1"/>
        <v>20</v>
      </c>
      <c r="G66" s="11" t="s">
        <v>205</v>
      </c>
      <c r="H66" s="11"/>
      <c r="I66" s="11" t="s">
        <v>206</v>
      </c>
      <c r="J66" s="11"/>
    </row>
    <row r="67" spans="1:10" s="2" customFormat="1" ht="39.75" customHeight="1">
      <c r="A67" s="11" t="s">
        <v>18</v>
      </c>
      <c r="B67" s="15" t="s">
        <v>109</v>
      </c>
      <c r="C67" s="15" t="s">
        <v>110</v>
      </c>
      <c r="D67" s="11" t="s">
        <v>202</v>
      </c>
      <c r="E67" s="11">
        <v>20000</v>
      </c>
      <c r="F67" s="18">
        <f t="shared" si="1"/>
        <v>20</v>
      </c>
      <c r="G67" s="11" t="s">
        <v>205</v>
      </c>
      <c r="H67" s="11"/>
      <c r="I67" s="11" t="s">
        <v>206</v>
      </c>
      <c r="J67" s="11"/>
    </row>
    <row r="68" spans="1:10" s="2" customFormat="1" ht="39.75" customHeight="1">
      <c r="A68" s="11" t="s">
        <v>18</v>
      </c>
      <c r="B68" s="15" t="s">
        <v>111</v>
      </c>
      <c r="C68" s="15" t="s">
        <v>112</v>
      </c>
      <c r="D68" s="11" t="s">
        <v>202</v>
      </c>
      <c r="E68" s="11">
        <v>20000</v>
      </c>
      <c r="F68" s="18">
        <f t="shared" si="1"/>
        <v>20</v>
      </c>
      <c r="G68" s="11" t="s">
        <v>205</v>
      </c>
      <c r="H68" s="11"/>
      <c r="I68" s="11" t="s">
        <v>206</v>
      </c>
      <c r="J68" s="11"/>
    </row>
    <row r="69" spans="1:10" s="2" customFormat="1" ht="39.75" customHeight="1">
      <c r="A69" s="11" t="s">
        <v>18</v>
      </c>
      <c r="B69" s="15" t="s">
        <v>113</v>
      </c>
      <c r="C69" s="15" t="s">
        <v>114</v>
      </c>
      <c r="D69" s="11" t="s">
        <v>202</v>
      </c>
      <c r="E69" s="11">
        <v>100000</v>
      </c>
      <c r="F69" s="18">
        <f t="shared" si="1"/>
        <v>100</v>
      </c>
      <c r="G69" s="11" t="s">
        <v>205</v>
      </c>
      <c r="H69" s="11"/>
      <c r="I69" s="11" t="s">
        <v>206</v>
      </c>
      <c r="J69" s="11"/>
    </row>
    <row r="70" spans="1:10" s="2" customFormat="1" ht="39.75" customHeight="1">
      <c r="A70" s="11" t="s">
        <v>18</v>
      </c>
      <c r="B70" s="15" t="s">
        <v>115</v>
      </c>
      <c r="C70" s="15" t="s">
        <v>116</v>
      </c>
      <c r="D70" s="11" t="s">
        <v>202</v>
      </c>
      <c r="E70" s="11">
        <v>200000</v>
      </c>
      <c r="F70" s="18">
        <f t="shared" si="1"/>
        <v>200</v>
      </c>
      <c r="G70" s="11" t="s">
        <v>205</v>
      </c>
      <c r="H70" s="11"/>
      <c r="I70" s="11" t="s">
        <v>206</v>
      </c>
      <c r="J70" s="11"/>
    </row>
    <row r="71" spans="1:10" s="2" customFormat="1" ht="39.75" customHeight="1">
      <c r="A71" s="11" t="s">
        <v>18</v>
      </c>
      <c r="B71" s="15" t="s">
        <v>117</v>
      </c>
      <c r="C71" s="15" t="s">
        <v>118</v>
      </c>
      <c r="D71" s="11" t="s">
        <v>202</v>
      </c>
      <c r="E71" s="11">
        <v>200000</v>
      </c>
      <c r="F71" s="18">
        <f t="shared" si="1"/>
        <v>200</v>
      </c>
      <c r="G71" s="11" t="s">
        <v>205</v>
      </c>
      <c r="H71" s="11"/>
      <c r="I71" s="11" t="s">
        <v>206</v>
      </c>
      <c r="J71" s="11"/>
    </row>
    <row r="72" spans="1:10" s="2" customFormat="1" ht="39.75" customHeight="1">
      <c r="A72" s="11" t="s">
        <v>18</v>
      </c>
      <c r="B72" s="15" t="s">
        <v>119</v>
      </c>
      <c r="C72" s="15" t="s">
        <v>120</v>
      </c>
      <c r="D72" s="11" t="s">
        <v>202</v>
      </c>
      <c r="E72" s="11">
        <v>30000</v>
      </c>
      <c r="F72" s="18">
        <f t="shared" si="1"/>
        <v>30</v>
      </c>
      <c r="G72" s="11" t="s">
        <v>205</v>
      </c>
      <c r="H72" s="11"/>
      <c r="I72" s="11" t="s">
        <v>206</v>
      </c>
      <c r="J72" s="11"/>
    </row>
    <row r="73" spans="1:10" s="2" customFormat="1" ht="39.75" customHeight="1">
      <c r="A73" s="11" t="s">
        <v>18</v>
      </c>
      <c r="B73" s="15" t="s">
        <v>121</v>
      </c>
      <c r="C73" s="15" t="s">
        <v>122</v>
      </c>
      <c r="D73" s="11" t="s">
        <v>202</v>
      </c>
      <c r="E73" s="11">
        <v>60000</v>
      </c>
      <c r="F73" s="18">
        <f t="shared" si="1"/>
        <v>60</v>
      </c>
      <c r="G73" s="11" t="s">
        <v>205</v>
      </c>
      <c r="H73" s="11"/>
      <c r="I73" s="11" t="s">
        <v>206</v>
      </c>
      <c r="J73" s="11"/>
    </row>
    <row r="74" spans="1:10" s="2" customFormat="1" ht="39.75" customHeight="1">
      <c r="A74" s="11" t="s">
        <v>18</v>
      </c>
      <c r="B74" s="15" t="s">
        <v>123</v>
      </c>
      <c r="C74" s="15" t="s">
        <v>124</v>
      </c>
      <c r="D74" s="11" t="s">
        <v>202</v>
      </c>
      <c r="E74" s="11">
        <v>80000</v>
      </c>
      <c r="F74" s="18">
        <f t="shared" si="1"/>
        <v>80</v>
      </c>
      <c r="G74" s="11" t="s">
        <v>205</v>
      </c>
      <c r="H74" s="11"/>
      <c r="I74" s="11" t="s">
        <v>206</v>
      </c>
      <c r="J74" s="11"/>
    </row>
    <row r="75" spans="1:10" s="2" customFormat="1" ht="39.75" customHeight="1">
      <c r="A75" s="11" t="s">
        <v>18</v>
      </c>
      <c r="B75" s="15" t="s">
        <v>125</v>
      </c>
      <c r="C75" s="15" t="s">
        <v>126</v>
      </c>
      <c r="D75" s="11" t="s">
        <v>202</v>
      </c>
      <c r="E75" s="11">
        <v>100000</v>
      </c>
      <c r="F75" s="18">
        <f t="shared" si="1"/>
        <v>100</v>
      </c>
      <c r="G75" s="11" t="s">
        <v>205</v>
      </c>
      <c r="H75" s="11"/>
      <c r="I75" s="11" t="s">
        <v>206</v>
      </c>
      <c r="J75" s="11"/>
    </row>
    <row r="76" spans="1:10" s="2" customFormat="1" ht="39.75" customHeight="1">
      <c r="A76" s="11" t="s">
        <v>18</v>
      </c>
      <c r="B76" s="15" t="s">
        <v>127</v>
      </c>
      <c r="C76" s="15" t="s">
        <v>128</v>
      </c>
      <c r="D76" s="11" t="s">
        <v>202</v>
      </c>
      <c r="E76" s="11">
        <v>80000</v>
      </c>
      <c r="F76" s="18">
        <f t="shared" si="1"/>
        <v>80</v>
      </c>
      <c r="G76" s="11" t="s">
        <v>205</v>
      </c>
      <c r="H76" s="11"/>
      <c r="I76" s="11" t="s">
        <v>206</v>
      </c>
      <c r="J76" s="11"/>
    </row>
    <row r="77" spans="1:10" s="2" customFormat="1" ht="39.75" customHeight="1">
      <c r="A77" s="11" t="s">
        <v>18</v>
      </c>
      <c r="B77" s="15" t="s">
        <v>129</v>
      </c>
      <c r="C77" s="15" t="s">
        <v>130</v>
      </c>
      <c r="D77" s="11" t="s">
        <v>202</v>
      </c>
      <c r="E77" s="11">
        <v>50000</v>
      </c>
      <c r="F77" s="18">
        <f t="shared" si="1"/>
        <v>50</v>
      </c>
      <c r="G77" s="11" t="s">
        <v>205</v>
      </c>
      <c r="H77" s="11"/>
      <c r="I77" s="11" t="s">
        <v>206</v>
      </c>
      <c r="J77" s="11"/>
    </row>
    <row r="78" spans="1:10" s="2" customFormat="1" ht="39.75" customHeight="1">
      <c r="A78" s="11" t="s">
        <v>18</v>
      </c>
      <c r="B78" s="15" t="s">
        <v>131</v>
      </c>
      <c r="C78" s="15" t="s">
        <v>132</v>
      </c>
      <c r="D78" s="11" t="s">
        <v>202</v>
      </c>
      <c r="E78" s="11">
        <v>20000</v>
      </c>
      <c r="F78" s="18">
        <f t="shared" si="1"/>
        <v>20</v>
      </c>
      <c r="G78" s="11" t="s">
        <v>205</v>
      </c>
      <c r="H78" s="11"/>
      <c r="I78" s="11" t="s">
        <v>206</v>
      </c>
      <c r="J78" s="11"/>
    </row>
    <row r="79" spans="1:10" s="2" customFormat="1" ht="39.75" customHeight="1">
      <c r="A79" s="11" t="s">
        <v>18</v>
      </c>
      <c r="B79" s="15" t="s">
        <v>133</v>
      </c>
      <c r="C79" s="15" t="s">
        <v>134</v>
      </c>
      <c r="D79" s="11" t="s">
        <v>202</v>
      </c>
      <c r="E79" s="11">
        <v>20000</v>
      </c>
      <c r="F79" s="18">
        <f t="shared" si="1"/>
        <v>20</v>
      </c>
      <c r="G79" s="11" t="s">
        <v>205</v>
      </c>
      <c r="H79" s="11"/>
      <c r="I79" s="11" t="s">
        <v>206</v>
      </c>
      <c r="J79" s="11"/>
    </row>
    <row r="80" spans="1:10" s="2" customFormat="1" ht="39.75" customHeight="1">
      <c r="A80" s="11" t="s">
        <v>18</v>
      </c>
      <c r="B80" s="15" t="s">
        <v>135</v>
      </c>
      <c r="C80" s="15" t="s">
        <v>136</v>
      </c>
      <c r="D80" s="11" t="s">
        <v>202</v>
      </c>
      <c r="E80" s="11">
        <v>20000</v>
      </c>
      <c r="F80" s="18">
        <f t="shared" si="1"/>
        <v>20</v>
      </c>
      <c r="G80" s="11" t="s">
        <v>205</v>
      </c>
      <c r="H80" s="11"/>
      <c r="I80" s="11" t="s">
        <v>206</v>
      </c>
      <c r="J80" s="11"/>
    </row>
    <row r="81" spans="1:10" s="2" customFormat="1" ht="39.75" customHeight="1">
      <c r="A81" s="11" t="s">
        <v>18</v>
      </c>
      <c r="B81" s="15" t="s">
        <v>137</v>
      </c>
      <c r="C81" s="15" t="s">
        <v>138</v>
      </c>
      <c r="D81" s="11" t="s">
        <v>202</v>
      </c>
      <c r="E81" s="11">
        <v>20000</v>
      </c>
      <c r="F81" s="18">
        <f t="shared" si="1"/>
        <v>20</v>
      </c>
      <c r="G81" s="11" t="s">
        <v>205</v>
      </c>
      <c r="H81" s="11"/>
      <c r="I81" s="11" t="s">
        <v>206</v>
      </c>
      <c r="J81" s="11"/>
    </row>
    <row r="82" spans="1:10" s="2" customFormat="1" ht="39.75" customHeight="1">
      <c r="A82" s="11" t="s">
        <v>18</v>
      </c>
      <c r="B82" s="15" t="s">
        <v>139</v>
      </c>
      <c r="C82" s="15" t="s">
        <v>140</v>
      </c>
      <c r="D82" s="11" t="s">
        <v>202</v>
      </c>
      <c r="E82" s="11">
        <v>20000</v>
      </c>
      <c r="F82" s="18">
        <f t="shared" si="1"/>
        <v>20</v>
      </c>
      <c r="G82" s="11" t="s">
        <v>205</v>
      </c>
      <c r="H82" s="11"/>
      <c r="I82" s="11" t="s">
        <v>206</v>
      </c>
      <c r="J82" s="11"/>
    </row>
    <row r="83" spans="1:10" s="2" customFormat="1" ht="39.75" customHeight="1">
      <c r="A83" s="11" t="s">
        <v>18</v>
      </c>
      <c r="B83" s="15" t="s">
        <v>141</v>
      </c>
      <c r="C83" s="15" t="s">
        <v>142</v>
      </c>
      <c r="D83" s="11" t="s">
        <v>202</v>
      </c>
      <c r="E83" s="11">
        <v>20000</v>
      </c>
      <c r="F83" s="18">
        <f t="shared" si="1"/>
        <v>20</v>
      </c>
      <c r="G83" s="11" t="s">
        <v>205</v>
      </c>
      <c r="H83" s="11"/>
      <c r="I83" s="11" t="s">
        <v>206</v>
      </c>
      <c r="J83" s="11"/>
    </row>
    <row r="84" spans="1:10" s="2" customFormat="1" ht="39.75" customHeight="1">
      <c r="A84" s="11" t="s">
        <v>18</v>
      </c>
      <c r="B84" s="15" t="s">
        <v>143</v>
      </c>
      <c r="C84" s="15" t="s">
        <v>144</v>
      </c>
      <c r="D84" s="11" t="s">
        <v>202</v>
      </c>
      <c r="E84" s="11">
        <v>60000</v>
      </c>
      <c r="F84" s="18">
        <f t="shared" si="1"/>
        <v>60</v>
      </c>
      <c r="G84" s="11" t="s">
        <v>205</v>
      </c>
      <c r="H84" s="11"/>
      <c r="I84" s="11" t="s">
        <v>206</v>
      </c>
      <c r="J84" s="11"/>
    </row>
    <row r="85" spans="1:10" s="2" customFormat="1" ht="39.75" customHeight="1">
      <c r="A85" s="11" t="s">
        <v>18</v>
      </c>
      <c r="B85" s="15" t="s">
        <v>145</v>
      </c>
      <c r="C85" s="15" t="s">
        <v>146</v>
      </c>
      <c r="D85" s="11" t="s">
        <v>202</v>
      </c>
      <c r="E85" s="11">
        <v>20000</v>
      </c>
      <c r="F85" s="18">
        <f t="shared" si="1"/>
        <v>20</v>
      </c>
      <c r="G85" s="11" t="s">
        <v>205</v>
      </c>
      <c r="H85" s="11"/>
      <c r="I85" s="11" t="s">
        <v>206</v>
      </c>
      <c r="J85" s="11"/>
    </row>
    <row r="86" spans="1:10" s="2" customFormat="1" ht="39.75" customHeight="1">
      <c r="A86" s="11" t="s">
        <v>18</v>
      </c>
      <c r="B86" s="15" t="s">
        <v>147</v>
      </c>
      <c r="C86" s="15" t="s">
        <v>148</v>
      </c>
      <c r="D86" s="11" t="s">
        <v>202</v>
      </c>
      <c r="E86" s="11">
        <v>20000</v>
      </c>
      <c r="F86" s="18">
        <f t="shared" si="1"/>
        <v>20</v>
      </c>
      <c r="G86" s="11" t="s">
        <v>205</v>
      </c>
      <c r="H86" s="11"/>
      <c r="I86" s="11" t="s">
        <v>206</v>
      </c>
      <c r="J86" s="11"/>
    </row>
    <row r="87" spans="1:10" s="2" customFormat="1" ht="78">
      <c r="A87" s="11" t="s">
        <v>18</v>
      </c>
      <c r="B87" s="15" t="s">
        <v>149</v>
      </c>
      <c r="C87" s="15" t="s">
        <v>150</v>
      </c>
      <c r="D87" s="11" t="s">
        <v>202</v>
      </c>
      <c r="E87" s="11">
        <v>580000</v>
      </c>
      <c r="F87" s="18">
        <f t="shared" si="1"/>
        <v>580</v>
      </c>
      <c r="G87" s="11" t="s">
        <v>205</v>
      </c>
      <c r="H87" s="11"/>
      <c r="I87" s="11" t="s">
        <v>206</v>
      </c>
      <c r="J87" s="11"/>
    </row>
    <row r="88" spans="1:10" s="2" customFormat="1" ht="39.75" customHeight="1">
      <c r="A88" s="11" t="s">
        <v>18</v>
      </c>
      <c r="B88" s="15" t="s">
        <v>151</v>
      </c>
      <c r="C88" s="15" t="s">
        <v>152</v>
      </c>
      <c r="D88" s="11" t="s">
        <v>202</v>
      </c>
      <c r="E88" s="11">
        <v>30000</v>
      </c>
      <c r="F88" s="18">
        <f t="shared" si="1"/>
        <v>30</v>
      </c>
      <c r="G88" s="11" t="s">
        <v>205</v>
      </c>
      <c r="H88" s="11"/>
      <c r="I88" s="11" t="s">
        <v>206</v>
      </c>
      <c r="J88" s="11"/>
    </row>
    <row r="89" spans="1:10" s="2" customFormat="1" ht="39.75" customHeight="1">
      <c r="A89" s="11" t="s">
        <v>18</v>
      </c>
      <c r="B89" s="15" t="s">
        <v>153</v>
      </c>
      <c r="C89" s="15" t="s">
        <v>154</v>
      </c>
      <c r="D89" s="11" t="s">
        <v>202</v>
      </c>
      <c r="E89" s="11">
        <v>20000</v>
      </c>
      <c r="F89" s="18">
        <f t="shared" si="1"/>
        <v>20</v>
      </c>
      <c r="G89" s="11" t="s">
        <v>205</v>
      </c>
      <c r="H89" s="11"/>
      <c r="I89" s="11" t="s">
        <v>206</v>
      </c>
      <c r="J89" s="11"/>
    </row>
    <row r="90" spans="1:10" s="2" customFormat="1" ht="39.75" customHeight="1">
      <c r="A90" s="11" t="s">
        <v>18</v>
      </c>
      <c r="B90" s="15" t="s">
        <v>155</v>
      </c>
      <c r="C90" s="15" t="s">
        <v>156</v>
      </c>
      <c r="D90" s="11" t="s">
        <v>202</v>
      </c>
      <c r="E90" s="11">
        <v>20000</v>
      </c>
      <c r="F90" s="18">
        <f t="shared" si="1"/>
        <v>20</v>
      </c>
      <c r="G90" s="11" t="s">
        <v>205</v>
      </c>
      <c r="H90" s="11"/>
      <c r="I90" s="11" t="s">
        <v>206</v>
      </c>
      <c r="J90" s="11"/>
    </row>
    <row r="91" spans="1:10" s="2" customFormat="1" ht="39.75" customHeight="1">
      <c r="A91" s="11" t="s">
        <v>18</v>
      </c>
      <c r="B91" s="15" t="s">
        <v>157</v>
      </c>
      <c r="C91" s="15" t="s">
        <v>158</v>
      </c>
      <c r="D91" s="11" t="s">
        <v>202</v>
      </c>
      <c r="E91" s="11">
        <v>20000</v>
      </c>
      <c r="F91" s="18">
        <f t="shared" si="1"/>
        <v>20</v>
      </c>
      <c r="G91" s="11" t="s">
        <v>205</v>
      </c>
      <c r="H91" s="11"/>
      <c r="I91" s="11" t="s">
        <v>206</v>
      </c>
      <c r="J91" s="11"/>
    </row>
    <row r="92" spans="1:10" s="2" customFormat="1" ht="39.75" customHeight="1">
      <c r="A92" s="11" t="s">
        <v>18</v>
      </c>
      <c r="B92" s="15" t="s">
        <v>159</v>
      </c>
      <c r="C92" s="15" t="s">
        <v>160</v>
      </c>
      <c r="D92" s="11" t="s">
        <v>202</v>
      </c>
      <c r="E92" s="11">
        <v>20000</v>
      </c>
      <c r="F92" s="18">
        <f t="shared" si="1"/>
        <v>20</v>
      </c>
      <c r="G92" s="11" t="s">
        <v>205</v>
      </c>
      <c r="H92" s="11"/>
      <c r="I92" s="11" t="s">
        <v>206</v>
      </c>
      <c r="J92" s="11"/>
    </row>
    <row r="93" spans="1:10" s="2" customFormat="1" ht="39.75" customHeight="1">
      <c r="A93" s="11" t="s">
        <v>18</v>
      </c>
      <c r="B93" s="15" t="s">
        <v>161</v>
      </c>
      <c r="C93" s="15" t="s">
        <v>162</v>
      </c>
      <c r="D93" s="11" t="s">
        <v>202</v>
      </c>
      <c r="E93" s="11">
        <v>20000</v>
      </c>
      <c r="F93" s="18">
        <f t="shared" si="1"/>
        <v>20</v>
      </c>
      <c r="G93" s="11" t="s">
        <v>205</v>
      </c>
      <c r="H93" s="11"/>
      <c r="I93" s="11" t="s">
        <v>206</v>
      </c>
      <c r="J93" s="11"/>
    </row>
    <row r="94" spans="1:10" s="2" customFormat="1" ht="39.75" customHeight="1">
      <c r="A94" s="11" t="s">
        <v>18</v>
      </c>
      <c r="B94" s="15" t="s">
        <v>163</v>
      </c>
      <c r="C94" s="15" t="s">
        <v>164</v>
      </c>
      <c r="D94" s="11" t="s">
        <v>202</v>
      </c>
      <c r="E94" s="11">
        <v>20000</v>
      </c>
      <c r="F94" s="18">
        <f t="shared" si="1"/>
        <v>20</v>
      </c>
      <c r="G94" s="11" t="s">
        <v>205</v>
      </c>
      <c r="H94" s="11"/>
      <c r="I94" s="11" t="s">
        <v>206</v>
      </c>
      <c r="J94" s="11"/>
    </row>
    <row r="95" spans="1:10" s="2" customFormat="1" ht="39.75" customHeight="1">
      <c r="A95" s="11" t="s">
        <v>18</v>
      </c>
      <c r="B95" s="15" t="s">
        <v>165</v>
      </c>
      <c r="C95" s="15" t="s">
        <v>166</v>
      </c>
      <c r="D95" s="11" t="s">
        <v>202</v>
      </c>
      <c r="E95" s="11">
        <v>20000</v>
      </c>
      <c r="F95" s="18">
        <f t="shared" si="1"/>
        <v>20</v>
      </c>
      <c r="G95" s="11" t="s">
        <v>205</v>
      </c>
      <c r="H95" s="11"/>
      <c r="I95" s="11" t="s">
        <v>206</v>
      </c>
      <c r="J95" s="11"/>
    </row>
    <row r="96" spans="1:10" s="2" customFormat="1" ht="39.75" customHeight="1">
      <c r="A96" s="11" t="s">
        <v>18</v>
      </c>
      <c r="B96" s="15" t="s">
        <v>167</v>
      </c>
      <c r="C96" s="15" t="s">
        <v>168</v>
      </c>
      <c r="D96" s="11" t="s">
        <v>202</v>
      </c>
      <c r="E96" s="11">
        <v>100000</v>
      </c>
      <c r="F96" s="18">
        <f t="shared" si="1"/>
        <v>100</v>
      </c>
      <c r="G96" s="11" t="s">
        <v>205</v>
      </c>
      <c r="H96" s="11"/>
      <c r="I96" s="11" t="s">
        <v>206</v>
      </c>
      <c r="J96" s="11"/>
    </row>
    <row r="97" spans="1:10" s="2" customFormat="1" ht="39.75" customHeight="1">
      <c r="A97" s="11" t="s">
        <v>18</v>
      </c>
      <c r="B97" s="15" t="s">
        <v>169</v>
      </c>
      <c r="C97" s="15" t="s">
        <v>170</v>
      </c>
      <c r="D97" s="11" t="s">
        <v>202</v>
      </c>
      <c r="E97" s="11">
        <v>50000</v>
      </c>
      <c r="F97" s="18">
        <f t="shared" si="1"/>
        <v>50</v>
      </c>
      <c r="G97" s="11" t="s">
        <v>205</v>
      </c>
      <c r="H97" s="11"/>
      <c r="I97" s="11" t="s">
        <v>206</v>
      </c>
      <c r="J97" s="11"/>
    </row>
    <row r="98" spans="1:10" s="2" customFormat="1" ht="39.75" customHeight="1">
      <c r="A98" s="11" t="s">
        <v>18</v>
      </c>
      <c r="B98" s="15" t="s">
        <v>171</v>
      </c>
      <c r="C98" s="15" t="s">
        <v>172</v>
      </c>
      <c r="D98" s="11" t="s">
        <v>202</v>
      </c>
      <c r="E98" s="11">
        <v>50000</v>
      </c>
      <c r="F98" s="18">
        <f t="shared" si="1"/>
        <v>50</v>
      </c>
      <c r="G98" s="11" t="s">
        <v>205</v>
      </c>
      <c r="H98" s="11"/>
      <c r="I98" s="11" t="s">
        <v>206</v>
      </c>
      <c r="J98" s="11"/>
    </row>
    <row r="99" spans="1:10" s="2" customFormat="1" ht="39.75" customHeight="1">
      <c r="A99" s="11" t="s">
        <v>18</v>
      </c>
      <c r="B99" s="15" t="s">
        <v>173</v>
      </c>
      <c r="C99" s="15" t="s">
        <v>174</v>
      </c>
      <c r="D99" s="11" t="s">
        <v>202</v>
      </c>
      <c r="E99" s="11">
        <v>90000</v>
      </c>
      <c r="F99" s="18">
        <f t="shared" si="1"/>
        <v>90</v>
      </c>
      <c r="G99" s="11" t="s">
        <v>205</v>
      </c>
      <c r="H99" s="11"/>
      <c r="I99" s="11" t="s">
        <v>206</v>
      </c>
      <c r="J99" s="11"/>
    </row>
    <row r="100" spans="1:10" s="2" customFormat="1" ht="39.75" customHeight="1">
      <c r="A100" s="11" t="s">
        <v>18</v>
      </c>
      <c r="B100" s="15" t="s">
        <v>175</v>
      </c>
      <c r="C100" s="15" t="s">
        <v>176</v>
      </c>
      <c r="D100" s="11" t="s">
        <v>202</v>
      </c>
      <c r="E100" s="11">
        <v>20000</v>
      </c>
      <c r="F100" s="18">
        <f t="shared" si="1"/>
        <v>20</v>
      </c>
      <c r="G100" s="11" t="s">
        <v>205</v>
      </c>
      <c r="H100" s="11"/>
      <c r="I100" s="11" t="s">
        <v>206</v>
      </c>
      <c r="J100" s="11"/>
    </row>
    <row r="101" spans="1:10" s="2" customFormat="1" ht="39.75" customHeight="1">
      <c r="A101" s="11" t="s">
        <v>177</v>
      </c>
      <c r="B101" s="15" t="s">
        <v>178</v>
      </c>
      <c r="C101" s="15" t="s">
        <v>179</v>
      </c>
      <c r="D101" s="11" t="s">
        <v>202</v>
      </c>
      <c r="E101" s="11">
        <v>150000</v>
      </c>
      <c r="F101" s="18">
        <f t="shared" si="1"/>
        <v>150</v>
      </c>
      <c r="G101" s="11" t="s">
        <v>205</v>
      </c>
      <c r="H101" s="11"/>
      <c r="I101" s="11" t="s">
        <v>206</v>
      </c>
      <c r="J101" s="11"/>
    </row>
    <row r="102" spans="1:10" s="2" customFormat="1" ht="39.75" customHeight="1">
      <c r="A102" s="11" t="s">
        <v>177</v>
      </c>
      <c r="B102" s="15" t="s">
        <v>180</v>
      </c>
      <c r="C102" s="15" t="s">
        <v>181</v>
      </c>
      <c r="D102" s="11" t="s">
        <v>202</v>
      </c>
      <c r="E102" s="11">
        <v>50000</v>
      </c>
      <c r="F102" s="18">
        <f t="shared" si="1"/>
        <v>50</v>
      </c>
      <c r="G102" s="11" t="s">
        <v>205</v>
      </c>
      <c r="H102" s="11"/>
      <c r="I102" s="11" t="s">
        <v>206</v>
      </c>
      <c r="J102" s="11"/>
    </row>
    <row r="103" spans="1:10" s="2" customFormat="1" ht="39.75" customHeight="1">
      <c r="A103" s="11" t="s">
        <v>18</v>
      </c>
      <c r="B103" s="15" t="s">
        <v>182</v>
      </c>
      <c r="C103" s="15" t="s">
        <v>183</v>
      </c>
      <c r="D103" s="11" t="s">
        <v>202</v>
      </c>
      <c r="E103" s="11">
        <v>100000</v>
      </c>
      <c r="F103" s="18">
        <f t="shared" si="1"/>
        <v>100</v>
      </c>
      <c r="G103" s="11" t="s">
        <v>205</v>
      </c>
      <c r="H103" s="11"/>
      <c r="I103" s="11" t="s">
        <v>206</v>
      </c>
      <c r="J103" s="11"/>
    </row>
    <row r="104" spans="1:10" s="2" customFormat="1" ht="39.75" customHeight="1">
      <c r="A104" s="11" t="s">
        <v>18</v>
      </c>
      <c r="B104" s="15" t="s">
        <v>184</v>
      </c>
      <c r="C104" s="15" t="s">
        <v>185</v>
      </c>
      <c r="D104" s="11" t="s">
        <v>202</v>
      </c>
      <c r="E104" s="11">
        <v>100000</v>
      </c>
      <c r="F104" s="18">
        <f aca="true" t="shared" si="2" ref="F104:F112">E104/1000</f>
        <v>100</v>
      </c>
      <c r="G104" s="11" t="s">
        <v>205</v>
      </c>
      <c r="H104" s="11"/>
      <c r="I104" s="11" t="s">
        <v>206</v>
      </c>
      <c r="J104" s="11"/>
    </row>
    <row r="105" spans="1:10" s="2" customFormat="1" ht="39.75" customHeight="1">
      <c r="A105" s="11" t="s">
        <v>18</v>
      </c>
      <c r="B105" s="15" t="s">
        <v>186</v>
      </c>
      <c r="C105" s="15" t="s">
        <v>187</v>
      </c>
      <c r="D105" s="11" t="s">
        <v>202</v>
      </c>
      <c r="E105" s="11">
        <v>500000</v>
      </c>
      <c r="F105" s="18">
        <f t="shared" si="2"/>
        <v>500</v>
      </c>
      <c r="G105" s="11" t="s">
        <v>205</v>
      </c>
      <c r="H105" s="11"/>
      <c r="I105" s="11" t="s">
        <v>206</v>
      </c>
      <c r="J105" s="11"/>
    </row>
    <row r="106" spans="1:10" s="2" customFormat="1" ht="39.75" customHeight="1">
      <c r="A106" s="11" t="s">
        <v>18</v>
      </c>
      <c r="B106" s="15" t="s">
        <v>188</v>
      </c>
      <c r="C106" s="15" t="s">
        <v>189</v>
      </c>
      <c r="D106" s="11" t="s">
        <v>202</v>
      </c>
      <c r="E106" s="11">
        <v>200000</v>
      </c>
      <c r="F106" s="18">
        <f t="shared" si="2"/>
        <v>200</v>
      </c>
      <c r="G106" s="11" t="s">
        <v>205</v>
      </c>
      <c r="H106" s="11"/>
      <c r="I106" s="11" t="s">
        <v>206</v>
      </c>
      <c r="J106" s="11"/>
    </row>
    <row r="107" spans="1:10" s="2" customFormat="1" ht="39.75" customHeight="1">
      <c r="A107" s="11" t="s">
        <v>18</v>
      </c>
      <c r="B107" s="15" t="s">
        <v>190</v>
      </c>
      <c r="C107" s="15" t="s">
        <v>191</v>
      </c>
      <c r="D107" s="11" t="s">
        <v>202</v>
      </c>
      <c r="E107" s="11">
        <v>67500</v>
      </c>
      <c r="F107" s="16">
        <f t="shared" si="2"/>
        <v>67.5</v>
      </c>
      <c r="G107" s="11" t="s">
        <v>205</v>
      </c>
      <c r="H107" s="11"/>
      <c r="I107" s="11" t="s">
        <v>206</v>
      </c>
      <c r="J107" s="11"/>
    </row>
    <row r="108" spans="1:10" s="2" customFormat="1" ht="39.75" customHeight="1">
      <c r="A108" s="11" t="s">
        <v>18</v>
      </c>
      <c r="B108" s="15" t="s">
        <v>192</v>
      </c>
      <c r="C108" s="15" t="s">
        <v>193</v>
      </c>
      <c r="D108" s="11" t="s">
        <v>202</v>
      </c>
      <c r="E108" s="11">
        <v>45000</v>
      </c>
      <c r="F108" s="18">
        <f t="shared" si="2"/>
        <v>45</v>
      </c>
      <c r="G108" s="11" t="s">
        <v>205</v>
      </c>
      <c r="H108" s="11"/>
      <c r="I108" s="11" t="s">
        <v>206</v>
      </c>
      <c r="J108" s="11"/>
    </row>
    <row r="109" spans="1:10" s="2" customFormat="1" ht="39.75" customHeight="1">
      <c r="A109" s="11" t="s">
        <v>18</v>
      </c>
      <c r="B109" s="15" t="s">
        <v>194</v>
      </c>
      <c r="C109" s="15" t="s">
        <v>195</v>
      </c>
      <c r="D109" s="11" t="s">
        <v>202</v>
      </c>
      <c r="E109" s="11">
        <v>75000</v>
      </c>
      <c r="F109" s="18">
        <f t="shared" si="2"/>
        <v>75</v>
      </c>
      <c r="G109" s="11" t="s">
        <v>205</v>
      </c>
      <c r="H109" s="11"/>
      <c r="I109" s="11" t="s">
        <v>206</v>
      </c>
      <c r="J109" s="11"/>
    </row>
    <row r="110" spans="1:10" s="2" customFormat="1" ht="39.75" customHeight="1">
      <c r="A110" s="11" t="s">
        <v>18</v>
      </c>
      <c r="B110" s="15" t="s">
        <v>196</v>
      </c>
      <c r="C110" s="15" t="s">
        <v>197</v>
      </c>
      <c r="D110" s="11" t="s">
        <v>202</v>
      </c>
      <c r="E110" s="11">
        <v>100000</v>
      </c>
      <c r="F110" s="18">
        <f t="shared" si="2"/>
        <v>100</v>
      </c>
      <c r="G110" s="11" t="s">
        <v>205</v>
      </c>
      <c r="H110" s="11"/>
      <c r="I110" s="11" t="s">
        <v>206</v>
      </c>
      <c r="J110" s="11"/>
    </row>
    <row r="111" spans="1:10" s="2" customFormat="1" ht="39.75" customHeight="1">
      <c r="A111" s="11" t="s">
        <v>18</v>
      </c>
      <c r="B111" s="15" t="s">
        <v>198</v>
      </c>
      <c r="C111" s="15" t="s">
        <v>199</v>
      </c>
      <c r="D111" s="11" t="s">
        <v>202</v>
      </c>
      <c r="E111" s="11">
        <v>100000</v>
      </c>
      <c r="F111" s="18">
        <f t="shared" si="2"/>
        <v>100</v>
      </c>
      <c r="G111" s="11" t="s">
        <v>205</v>
      </c>
      <c r="H111" s="11"/>
      <c r="I111" s="11" t="s">
        <v>206</v>
      </c>
      <c r="J111" s="11"/>
    </row>
    <row r="112" spans="1:10" s="2" customFormat="1" ht="39.75" customHeight="1">
      <c r="A112" s="11" t="s">
        <v>18</v>
      </c>
      <c r="B112" s="15" t="s">
        <v>200</v>
      </c>
      <c r="C112" s="15" t="s">
        <v>201</v>
      </c>
      <c r="D112" s="11" t="s">
        <v>202</v>
      </c>
      <c r="E112" s="11">
        <v>120000</v>
      </c>
      <c r="F112" s="18">
        <f t="shared" si="2"/>
        <v>120</v>
      </c>
      <c r="G112" s="11" t="s">
        <v>205</v>
      </c>
      <c r="H112" s="11"/>
      <c r="I112" s="11" t="s">
        <v>206</v>
      </c>
      <c r="J112" s="11"/>
    </row>
    <row r="113" spans="1:10" s="2" customFormat="1" ht="28.5" customHeight="1">
      <c r="A113" s="31" t="s">
        <v>1</v>
      </c>
      <c r="B113" s="32"/>
      <c r="C113" s="13"/>
      <c r="D113" s="13"/>
      <c r="E113" s="17">
        <f>SUM(E6:E112)</f>
        <v>50263520</v>
      </c>
      <c r="F113" s="19">
        <f>SUM(F6:F112)</f>
        <v>50263.52</v>
      </c>
      <c r="G113" s="13"/>
      <c r="H113" s="13"/>
      <c r="I113" s="14"/>
      <c r="J113" s="14"/>
    </row>
    <row r="114" spans="1:10" s="2" customFormat="1" ht="28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1:10" s="2" customFormat="1" ht="28.5" customHeight="1">
      <c r="A115" s="21" t="s">
        <v>15</v>
      </c>
      <c r="B115" s="22"/>
      <c r="C115" s="20" t="s">
        <v>17</v>
      </c>
      <c r="D115" s="29" t="s">
        <v>207</v>
      </c>
      <c r="E115" s="29"/>
      <c r="F115" s="29"/>
      <c r="G115" s="21"/>
      <c r="H115" s="20"/>
      <c r="I115" s="20"/>
      <c r="J115" s="20"/>
    </row>
    <row r="116" spans="1:10" s="2" customFormat="1" ht="28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s="2" customFormat="1" ht="28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</sheetData>
  <sheetProtection/>
  <mergeCells count="12">
    <mergeCell ref="D115:F115"/>
    <mergeCell ref="E4:E5"/>
    <mergeCell ref="F4:F5"/>
    <mergeCell ref="A113:B113"/>
    <mergeCell ref="C3:D3"/>
    <mergeCell ref="I4:J4"/>
    <mergeCell ref="A4:A5"/>
    <mergeCell ref="B4:B5"/>
    <mergeCell ref="G4:G5"/>
    <mergeCell ref="C4:C5"/>
    <mergeCell ref="D4:D5"/>
    <mergeCell ref="H4:H5"/>
  </mergeCells>
  <printOptions/>
  <pageMargins left="0.5905511811023623" right="0.3937007874015748" top="0.5511811023622047" bottom="0.4724409448818898" header="0.31496062992125984" footer="0.2755905511811024"/>
  <pageSetup horizontalDpi="600" verticalDpi="600" orientation="landscape" paperSize="9" scale="71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171035_葉菊梅</dc:creator>
  <cp:keywords/>
  <dc:description/>
  <cp:lastModifiedBy>謝宛容</cp:lastModifiedBy>
  <cp:lastPrinted>2019-02-20T02:02:33Z</cp:lastPrinted>
  <dcterms:created xsi:type="dcterms:W3CDTF">2006-06-15T02:18:29Z</dcterms:created>
  <dcterms:modified xsi:type="dcterms:W3CDTF">2019-02-20T05:22:51Z</dcterms:modified>
  <cp:category/>
  <cp:version/>
  <cp:contentType/>
  <cp:contentStatus/>
</cp:coreProperties>
</file>